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Membership\Registration\Clubs and individuals\2025-26\"/>
    </mc:Choice>
  </mc:AlternateContent>
  <xr:revisionPtr revIDLastSave="0" documentId="13_ncr:1_{4742D3D2-BC74-4157-B42B-D25D50A87E77}" xr6:coauthVersionLast="47" xr6:coauthVersionMax="47" xr10:uidLastSave="{00000000-0000-0000-0000-000000000000}"/>
  <bookViews>
    <workbookView xWindow="28680" yWindow="-120" windowWidth="29040" windowHeight="15840" xr2:uid="{5295449B-4B5F-461D-8D2C-49CD729A903E}"/>
  </bookViews>
  <sheets>
    <sheet name="2025-26 SKU list for Clubs" sheetId="1" r:id="rId1"/>
  </sheets>
  <definedNames>
    <definedName name="_xlnm.Print_Area" localSheetId="0">'2025-26 SKU list for Clubs'!$A$1:$I$74</definedName>
    <definedName name="_xlnm.Print_Titles" localSheetId="0">'2025-26 SKU list for Clubs'!$1:$3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51" i="1" l="1"/>
  <c r="I50" i="1"/>
  <c r="I49" i="1"/>
  <c r="I48"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1" i="1"/>
</calcChain>
</file>

<file path=xl/sharedStrings.xml><?xml version="1.0" encoding="utf-8"?>
<sst xmlns="http://schemas.openxmlformats.org/spreadsheetml/2006/main" count="160" uniqueCount="159">
  <si>
    <t>2025-26 Membership SKUs</t>
  </si>
  <si>
    <t>Total 
SKUs</t>
  </si>
  <si>
    <t>Supporter - GBC Staff &amp; Board: NOT included on list for Clubs</t>
  </si>
  <si>
    <t>Supporter - GBC Life Member: NOT included on list for Clubs</t>
  </si>
  <si>
    <t>Membership Name</t>
  </si>
  <si>
    <t>Min age</t>
  </si>
  <si>
    <t>Max age</t>
  </si>
  <si>
    <t>SKU</t>
  </si>
  <si>
    <t>UL weight</t>
  </si>
  <si>
    <t xml:space="preserve"> GBC Fee </t>
  </si>
  <si>
    <t xml:space="preserve"> GCG Fee </t>
  </si>
  <si>
    <t>TOTAL</t>
  </si>
  <si>
    <t>Coach</t>
  </si>
  <si>
    <t>Acrobatic</t>
  </si>
  <si>
    <t>25-26:COACH-ACRO</t>
  </si>
  <si>
    <t>Developer</t>
  </si>
  <si>
    <t>25-26:COACH-DEV</t>
  </si>
  <si>
    <t>Recreational / GFA - Artistic</t>
  </si>
  <si>
    <t>25-26:COACH-REC-AG</t>
  </si>
  <si>
    <t>Recreational / GFA - Trampoline</t>
  </si>
  <si>
    <t>25-26:COACH-REC-TG</t>
  </si>
  <si>
    <t>Recreational / GFA Pre-CIT</t>
  </si>
  <si>
    <t>25-26:COACH-PRECIT</t>
  </si>
  <si>
    <t>MAG Competitive</t>
  </si>
  <si>
    <t>25-26:COACH-COMP-MAG</t>
  </si>
  <si>
    <t>WAG Competitive</t>
  </si>
  <si>
    <t>25-26:COACH-COMP-WAG</t>
  </si>
  <si>
    <t>TG (TR / DMT / TU) Competitive</t>
  </si>
  <si>
    <t>25-26:COACH-COMP-TG</t>
  </si>
  <si>
    <t>Judge</t>
  </si>
  <si>
    <t>Judge - MAG</t>
  </si>
  <si>
    <t>25-26:MAG-JUDGE</t>
  </si>
  <si>
    <t>Judge - TG (TR / DMT / TU)</t>
  </si>
  <si>
    <t>25-26:TG-JUDGE</t>
  </si>
  <si>
    <t>Judge - WAG</t>
  </si>
  <si>
    <t>25-26:WAG-JUDGE</t>
  </si>
  <si>
    <t>Recreational</t>
  </si>
  <si>
    <t>Athlete - Artistic Casual</t>
  </si>
  <si>
    <t>25-26:REC-AG-CASUAL</t>
  </si>
  <si>
    <t>Not charged</t>
  </si>
  <si>
    <t>Athlete - TG Casual CanJump 1-4</t>
  </si>
  <si>
    <t>25-26:REC-TG-CASUAL</t>
  </si>
  <si>
    <t>Athlete - Acrobatic</t>
  </si>
  <si>
    <t>25-26:REC-ACRO</t>
  </si>
  <si>
    <t>Athlete - Artistic Annual</t>
  </si>
  <si>
    <t>25-26:REC-AG</t>
  </si>
  <si>
    <t>Athlete - Cheerleading</t>
  </si>
  <si>
    <t>25-26:REC-CHEER</t>
  </si>
  <si>
    <t>Athlete - Parkour</t>
  </si>
  <si>
    <t>25-26:REC-PARK</t>
  </si>
  <si>
    <t>Athlete - Rhythmic</t>
  </si>
  <si>
    <t>25-26:REC-RG</t>
  </si>
  <si>
    <t>Athlete - Adaptive Inclusive</t>
  </si>
  <si>
    <t>25-26:REC-ADAPT</t>
  </si>
  <si>
    <t>Athlete - TG CanJump 1-12</t>
  </si>
  <si>
    <t>25-26:REC-TG</t>
  </si>
  <si>
    <t>MAG Interclub Performance / PP</t>
  </si>
  <si>
    <t>25-26:MAG-IC</t>
  </si>
  <si>
    <t>WAG Interclub Performance / PP</t>
  </si>
  <si>
    <t>25-26:WAG-IC</t>
  </si>
  <si>
    <t>Supporter</t>
  </si>
  <si>
    <t>Supporter - Club Staff</t>
  </si>
  <si>
    <t>25-26:CLUB-STAFF</t>
  </si>
  <si>
    <t>Supporter - Club Board</t>
  </si>
  <si>
    <t>25-26:CLUB-BOARD</t>
  </si>
  <si>
    <t>Supporter - Club Volunteer</t>
  </si>
  <si>
    <t>25-26:CLUB-VOLUNTEER</t>
  </si>
  <si>
    <t>TG Comp</t>
  </si>
  <si>
    <t>TG (TR / DMT / TU) Pre-Competitive</t>
  </si>
  <si>
    <t>25-26:TG-PRE-COMP</t>
  </si>
  <si>
    <t>25-26:TG-COMP</t>
  </si>
  <si>
    <t>MAG Competitive *</t>
  </si>
  <si>
    <t>MAG Competitive - UNDECLARED</t>
  </si>
  <si>
    <t>25-26:MAG-UNDECLARED</t>
  </si>
  <si>
    <t>MAG Provincial Level 1</t>
  </si>
  <si>
    <t>25-26:MAG-PROV-L1</t>
  </si>
  <si>
    <t>MAG Provincial Level 2 (8-9)</t>
  </si>
  <si>
    <t>25-26:MAG-PROV-L2-Y8-9</t>
  </si>
  <si>
    <t>MAG Provincial Level 2 (10-11)</t>
  </si>
  <si>
    <t>25-26:MAG-PROV-L2-Y10-11</t>
  </si>
  <si>
    <t>MAG Provincial Level 2 (12-13)</t>
  </si>
  <si>
    <t>25-26:MAG-PROV-L2-Y12-13</t>
  </si>
  <si>
    <t>MAG Provincial Level 3 (Under 14)</t>
  </si>
  <si>
    <t>25-26:MAG-PROV-L3-U14</t>
  </si>
  <si>
    <t>MAG Provincial Level 3 (14+)</t>
  </si>
  <si>
    <t>25-26:MAG-PROV-L3-14+</t>
  </si>
  <si>
    <t>MAG Provincial Level 4 (Under 14)</t>
  </si>
  <si>
    <t>25-26:MAG-PROV-L4-U14</t>
  </si>
  <si>
    <t>MAG Provincial Level 4 (14+)</t>
  </si>
  <si>
    <t>25-26:MAG-PROV-L4-14+</t>
  </si>
  <si>
    <t>MAG Provincial Level 5</t>
  </si>
  <si>
    <t>25-26:MAG-PROV-L5</t>
  </si>
  <si>
    <t>MAG National Open</t>
  </si>
  <si>
    <t>25-26:MAG-OPEN</t>
  </si>
  <si>
    <t>MAG Junior (15-16)</t>
  </si>
  <si>
    <t>25-26:MAG-JR-15-16</t>
  </si>
  <si>
    <t>MAG Junior (17-18)</t>
  </si>
  <si>
    <t>25-26:MAG-JR-17-18</t>
  </si>
  <si>
    <t>MAG Senior (19-20)</t>
  </si>
  <si>
    <t>25-26:MAG-SR-19-20</t>
  </si>
  <si>
    <t>MAG Senior (21+)</t>
  </si>
  <si>
    <t>25-26:MAG-SR-21+</t>
  </si>
  <si>
    <t>* See next page for MAG/WAG Competitive note</t>
  </si>
  <si>
    <t>Competitive Athlete - Independent</t>
  </si>
  <si>
    <t>25-26:IND-COMP-ATH</t>
  </si>
  <si>
    <t>Comp Acro / Adult</t>
  </si>
  <si>
    <t>Competitive Athlete - Acrobatic</t>
  </si>
  <si>
    <t>25-26:ACRO-COMP-ATH</t>
  </si>
  <si>
    <r>
      <t>Competitive Athlete - Masters</t>
    </r>
    <r>
      <rPr>
        <sz val="10"/>
        <color theme="1"/>
        <rFont val="Lato"/>
        <family val="2"/>
      </rPr>
      <t xml:space="preserve"> (Adult)</t>
    </r>
  </si>
  <si>
    <t>25-26:MASTERS-ATH</t>
  </si>
  <si>
    <t>WAG Competitive *</t>
  </si>
  <si>
    <t>WAG Competitive - UNDECLARED</t>
  </si>
  <si>
    <t>25-26:WAG-UNDECLARED</t>
  </si>
  <si>
    <t>WAG Xcel Bronze</t>
  </si>
  <si>
    <t>25-26:WAG-XCEL-BRO</t>
  </si>
  <si>
    <t>WAG Xcel Silver</t>
  </si>
  <si>
    <t>25-26:WAG-XCEL-SIL</t>
  </si>
  <si>
    <t>WAG Xcel Gold</t>
  </si>
  <si>
    <t>25-26:WAG-XCEL-GOL</t>
  </si>
  <si>
    <t>WAG Xcel Platinum</t>
  </si>
  <si>
    <t>25-26:WAG-XCEL-PLA</t>
  </si>
  <si>
    <t>WAG Xcel Diamond</t>
  </si>
  <si>
    <t>25-26:WAG-XCEL-DIA</t>
  </si>
  <si>
    <t>WAG CCP Level 1</t>
  </si>
  <si>
    <t>25-26:WAG-CCP1</t>
  </si>
  <si>
    <t>WAG CCP Level 2</t>
  </si>
  <si>
    <t>25-26:WAG-CCP2</t>
  </si>
  <si>
    <t>WAG CCP Level 3</t>
  </si>
  <si>
    <t>25-26:WAG-CCP3</t>
  </si>
  <si>
    <t>WAG CCP Level 4</t>
  </si>
  <si>
    <t>25-26:WAG-CCP4</t>
  </si>
  <si>
    <t>WAG CCP Level 5</t>
  </si>
  <si>
    <t>25-26:WAG-CCP5</t>
  </si>
  <si>
    <t>WAG CCP Level 6</t>
  </si>
  <si>
    <t>25-26:WAG-CCP6</t>
  </si>
  <si>
    <t>WAG CCP Level 7</t>
  </si>
  <si>
    <t>25-26:WAG-CCP7</t>
  </si>
  <si>
    <t>WAG CCP Level 8</t>
  </si>
  <si>
    <t>25-26:WAG-CCP8</t>
  </si>
  <si>
    <t>WAG CCP Level 9</t>
  </si>
  <si>
    <t>25-26:WAG-CCP9</t>
  </si>
  <si>
    <t>WAG CCP Level 10</t>
  </si>
  <si>
    <t>25-26:WAG-CCP10</t>
  </si>
  <si>
    <t>WAG Aspire 1</t>
  </si>
  <si>
    <t>25-26:WAG-ASP1</t>
  </si>
  <si>
    <t>WAG Aspire 2</t>
  </si>
  <si>
    <t>25-26:WAG-ASP2</t>
  </si>
  <si>
    <t>WAG National Open</t>
  </si>
  <si>
    <t>25-26:WAG-OPEN</t>
  </si>
  <si>
    <t>WAG National HP Novice</t>
  </si>
  <si>
    <t>25-26:WAG-HP-NOV</t>
  </si>
  <si>
    <t>WAG National HP Junior</t>
  </si>
  <si>
    <t>25-26:WAG-HP-JR</t>
  </si>
  <si>
    <t>WAG National HP Senior</t>
  </si>
  <si>
    <t>25-26:WAG-HP-SR</t>
  </si>
  <si>
    <r>
      <rPr>
        <i/>
        <sz val="12"/>
        <color theme="1"/>
        <rFont val="Lato"/>
        <family val="2"/>
      </rPr>
      <t>* The "</t>
    </r>
    <r>
      <rPr>
        <b/>
        <i/>
        <sz val="12"/>
        <rFont val="Lato"/>
        <family val="2"/>
      </rPr>
      <t>Competitive - UNDECLARED</t>
    </r>
    <r>
      <rPr>
        <i/>
        <sz val="12"/>
        <color theme="1"/>
        <rFont val="Lato"/>
        <family val="2"/>
      </rPr>
      <t xml:space="preserve">" categories for MAG and WAG are for clubs who need to register a competitive athlete but do not yet know what category/level the athlete will be competing in. The club can register them in the UNDECLARED category and then change the athlete's competitive category later, after they know what level they will be competing in. The competitive category change </t>
    </r>
    <r>
      <rPr>
        <b/>
        <i/>
        <u/>
        <sz val="12"/>
        <color theme="1"/>
        <rFont val="Lato"/>
        <family val="2"/>
      </rPr>
      <t>MUST</t>
    </r>
    <r>
      <rPr>
        <i/>
        <sz val="12"/>
        <color theme="1"/>
        <rFont val="Lato"/>
        <family val="2"/>
      </rPr>
      <t xml:space="preserve"> be completed BY GymBC's </t>
    </r>
    <r>
      <rPr>
        <b/>
        <i/>
        <u/>
        <sz val="12"/>
        <color theme="1"/>
        <rFont val="Lato"/>
        <family val="2"/>
      </rPr>
      <t>March 1</t>
    </r>
    <r>
      <rPr>
        <i/>
        <sz val="12"/>
        <color theme="1"/>
        <rFont val="Lato"/>
        <family val="2"/>
      </rPr>
      <t xml:space="preserve"> competitive category deadline, </t>
    </r>
    <r>
      <rPr>
        <b/>
        <i/>
        <u/>
        <sz val="12"/>
        <color theme="1"/>
        <rFont val="Lato"/>
        <family val="2"/>
      </rPr>
      <t>or earlier</t>
    </r>
    <r>
      <rPr>
        <i/>
        <sz val="12"/>
        <color theme="1"/>
        <rFont val="Lato"/>
        <family val="2"/>
      </rPr>
      <t xml:space="preserve"> if the relevant technical committee modifies the deadline for their discipline.</t>
    </r>
    <r>
      <rPr>
        <sz val="6"/>
        <color theme="1"/>
        <rFont val="Lato"/>
        <family val="2"/>
      </rPr>
      <t xml:space="preserve">
</t>
    </r>
    <r>
      <rPr>
        <sz val="12"/>
        <color theme="1"/>
        <rFont val="Lato"/>
        <family val="2"/>
      </rPr>
      <t>If a club registers an athlete in the UNDECLARED category, they will need to later withdraw the athlete from the UNDECLARED category in order to then register the athlete in the CORRECT competitive category. The club will only be charged the annual membership fee for the athlete ONCE.</t>
    </r>
    <r>
      <rPr>
        <sz val="6"/>
        <color theme="1"/>
        <rFont val="Lato"/>
        <family val="2"/>
      </rPr>
      <t xml:space="preserve">
</t>
    </r>
    <r>
      <rPr>
        <sz val="12"/>
        <color theme="1"/>
        <rFont val="Lato"/>
        <family val="2"/>
      </rPr>
      <t xml:space="preserve">Please note: the </t>
    </r>
    <r>
      <rPr>
        <b/>
        <sz val="12"/>
        <color theme="1"/>
        <rFont val="Lato"/>
        <family val="2"/>
      </rPr>
      <t>$167</t>
    </r>
    <r>
      <rPr>
        <sz val="12"/>
        <color theme="1"/>
        <rFont val="Lato"/>
        <family val="2"/>
      </rPr>
      <t xml:space="preserve"> membership fee (plus </t>
    </r>
    <r>
      <rPr>
        <b/>
        <sz val="12"/>
        <color theme="1"/>
        <rFont val="Lato"/>
        <family val="2"/>
      </rPr>
      <t>$8</t>
    </r>
    <r>
      <rPr>
        <sz val="12"/>
        <color theme="1"/>
        <rFont val="Lato"/>
        <family val="2"/>
      </rPr>
      <t xml:space="preserve"> GymCan feee = </t>
    </r>
    <r>
      <rPr>
        <b/>
        <sz val="12"/>
        <color theme="1"/>
        <rFont val="Lato"/>
        <family val="2"/>
      </rPr>
      <t>$175</t>
    </r>
    <r>
      <rPr>
        <sz val="12"/>
        <color theme="1"/>
        <rFont val="Lato"/>
        <family val="2"/>
      </rPr>
      <t xml:space="preserve"> in total) will be charged via a subscription so if you see a membership fee of </t>
    </r>
    <r>
      <rPr>
        <b/>
        <sz val="12"/>
        <color theme="1"/>
        <rFont val="Lato"/>
        <family val="2"/>
      </rPr>
      <t>$0.00</t>
    </r>
    <r>
      <rPr>
        <sz val="12"/>
        <color theme="1"/>
        <rFont val="Lato"/>
        <family val="2"/>
      </rPr>
      <t>, it is not correct. The membership fee will be added to your Uplifter invoice under subscriptions and products.</t>
    </r>
  </si>
  <si>
    <r>
      <rPr>
        <sz val="12"/>
        <color theme="1"/>
        <rFont val="Lato"/>
        <family val="2"/>
      </rPr>
      <t xml:space="preserve">* Each GymBC club can register an athlete into </t>
    </r>
    <r>
      <rPr>
        <b/>
        <sz val="12"/>
        <color theme="1"/>
        <rFont val="Lato"/>
        <family val="2"/>
      </rPr>
      <t>ONLY ONE</t>
    </r>
    <r>
      <rPr>
        <sz val="12"/>
        <color theme="1"/>
        <rFont val="Lato"/>
        <family val="2"/>
      </rPr>
      <t xml:space="preserve"> of the </t>
    </r>
    <r>
      <rPr>
        <b/>
        <sz val="12"/>
        <color theme="1"/>
        <rFont val="Lato"/>
        <family val="2"/>
      </rPr>
      <t>WAG/MAG</t>
    </r>
    <r>
      <rPr>
        <sz val="12"/>
        <color theme="1"/>
        <rFont val="Lato"/>
        <family val="2"/>
      </rPr>
      <t xml:space="preserve"> Competitive membership SKUs. If a club needs to change a category for an individual, they first need to withdraw the athlete from their existing category that they are registered in </t>
    </r>
    <r>
      <rPr>
        <b/>
        <u/>
        <sz val="12"/>
        <color theme="1"/>
        <rFont val="Lato"/>
        <family val="2"/>
      </rPr>
      <t>before</t>
    </r>
    <r>
      <rPr>
        <sz val="12"/>
        <color theme="1"/>
        <rFont val="Lato"/>
        <family val="2"/>
      </rPr>
      <t xml:space="preserve"> they can register them in the new category. </t>
    </r>
    <r>
      <rPr>
        <sz val="6"/>
        <color theme="1"/>
        <rFont val="Lato"/>
        <family val="2"/>
      </rPr>
      <t xml:space="preserve">
</t>
    </r>
    <r>
      <rPr>
        <sz val="12"/>
        <color theme="1"/>
        <rFont val="Lato"/>
        <family val="2"/>
      </rPr>
      <t xml:space="preserve">Withdrawals can be processed by club administrators by logging in to the GymBC Uplifter portal and accessing the specific individual’s Participant Profile. Then, click on "My Account", then select the "Participants" menu option on your account page. From there, select your desired participant to view their profile. At the bottom of the profile page you can filter the membership list for the correct membership year and it will then display a list of all registered memberships for that athlete. Withdraw your athlete from the existing competitive category they are registered in, then go ahead and register them in the competitive category that you wish to register them in. Instructions for how to do this can be found, here: </t>
    </r>
    <r>
      <rPr>
        <u/>
        <sz val="12"/>
        <color rgb="FF0070C0"/>
        <rFont val="Lato"/>
        <family val="2"/>
      </rPr>
      <t>https://gymbc.uplifterinc.com/pages/FAQ</t>
    </r>
    <r>
      <rPr>
        <sz val="12"/>
        <color theme="1"/>
        <rFont val="Lato"/>
        <family val="2"/>
      </rPr>
      <t xml:space="preserve">
</t>
    </r>
    <r>
      <rPr>
        <sz val="6"/>
        <color theme="1"/>
        <rFont val="Lato"/>
        <family val="2"/>
      </rPr>
      <t xml:space="preserve">
</t>
    </r>
    <r>
      <rPr>
        <sz val="12"/>
        <color theme="1"/>
        <rFont val="Lato"/>
        <family val="2"/>
      </rPr>
      <t xml:space="preserve">GymBC will enable/disable clubs access to change these categories (as required). Competitive categories cannot be changed after the </t>
    </r>
    <r>
      <rPr>
        <b/>
        <i/>
        <u/>
        <sz val="12"/>
        <color theme="1"/>
        <rFont val="Lato"/>
        <family val="2"/>
      </rPr>
      <t>March 1</t>
    </r>
    <r>
      <rPr>
        <sz val="12"/>
        <color theme="1"/>
        <rFont val="Lato"/>
        <family val="2"/>
      </rPr>
      <t xml:space="preserve"> deadline, </t>
    </r>
    <r>
      <rPr>
        <i/>
        <sz val="12"/>
        <color theme="1"/>
        <rFont val="Lato"/>
        <family val="2"/>
      </rPr>
      <t>without petition to the relevant Technical Committee</t>
    </r>
    <r>
      <rPr>
        <sz val="12"/>
        <color theme="1"/>
        <rFont val="Lato"/>
        <family val="2"/>
      </rPr>
      <t>.</t>
    </r>
    <r>
      <rPr>
        <sz val="6"/>
        <color theme="1"/>
        <rFont val="Lato"/>
        <family val="2"/>
      </rPr>
      <t xml:space="preserve">
</t>
    </r>
    <r>
      <rPr>
        <sz val="12"/>
        <color theme="1"/>
        <rFont val="Lato"/>
        <family val="2"/>
      </rPr>
      <t>Competitive category withdrawals will NOT be permitted after GymBC's </t>
    </r>
    <r>
      <rPr>
        <b/>
        <i/>
        <u/>
        <sz val="12"/>
        <color theme="1"/>
        <rFont val="Lato"/>
        <family val="2"/>
      </rPr>
      <t>March 1</t>
    </r>
    <r>
      <rPr>
        <sz val="12"/>
        <color theme="1"/>
        <rFont val="Lato"/>
        <family val="2"/>
      </rPr>
      <t xml:space="preserve"> annual competitive category deadline, or earlier if the relevant technical committee modifies that deadline for their discipline.</t>
    </r>
  </si>
  <si>
    <t>MAG Novice</t>
  </si>
  <si>
    <t>25-26:MAG-NOVICE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</si>
</sst>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0"/>
      <color theme="1"/>
      <name val="Lato"/>
      <family val="2"/>
    </font>
    <font>
      <b/>
      <sz val="20"/>
      <color theme="1"/>
      <name val="Lato"/>
      <family val="2"/>
    </font>
    <font>
      <b/>
      <sz val="11"/>
      <color theme="0"/>
      <name val="Lato"/>
      <family val="2"/>
    </font>
    <font>
      <b/>
      <sz val="14"/>
      <color theme="0"/>
      <name val="Lato"/>
      <family val="2"/>
    </font>
    <font>
      <sz val="11"/>
      <color theme="1"/>
      <name val="Lato"/>
      <family val="2"/>
    </font>
    <font>
      <i/>
      <sz val="9"/>
      <color rgb="FFFF0000"/>
      <name val="Lato"/>
      <family val="2"/>
    </font>
    <font>
      <b/>
      <sz val="12"/>
      <color theme="0"/>
      <name val="Lato"/>
      <family val="2"/>
    </font>
    <font>
      <sz val="20"/>
      <color theme="1"/>
      <name val="Lato"/>
      <family val="2"/>
    </font>
    <font>
      <i/>
      <sz val="11"/>
      <color theme="1"/>
      <name val="Lato"/>
      <family val="2"/>
    </font>
    <font>
      <sz val="17"/>
      <color theme="1"/>
      <name val="Lato"/>
      <family val="2"/>
    </font>
    <font>
      <i/>
      <sz val="12"/>
      <color theme="1"/>
      <name val="Lato"/>
      <family val="2"/>
    </font>
    <font>
      <sz val="6"/>
      <color theme="1"/>
      <name val="Lato"/>
      <family val="2"/>
    </font>
    <font>
      <b/>
      <i/>
      <sz val="12"/>
      <name val="Lato"/>
      <family val="2"/>
    </font>
    <font>
      <b/>
      <i/>
      <u/>
      <sz val="12"/>
      <color theme="1"/>
      <name val="Lato"/>
      <family val="2"/>
    </font>
    <font>
      <sz val="12"/>
      <color theme="1"/>
      <name val="Lato"/>
      <family val="2"/>
    </font>
    <font>
      <b/>
      <sz val="12"/>
      <color theme="1"/>
      <name val="Lato"/>
      <family val="2"/>
    </font>
    <font>
      <b/>
      <u/>
      <sz val="12"/>
      <color theme="1"/>
      <name val="Lato"/>
      <family val="2"/>
    </font>
    <font>
      <u/>
      <sz val="12"/>
      <color rgb="FF0070C0"/>
      <name val="Lato"/>
      <family val="2"/>
    </font>
  </fonts>
  <fills count="19">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B9B9FF"/>
        <bgColor indexed="64"/>
      </patternFill>
    </fill>
    <fill>
      <patternFill patternType="solid">
        <fgColor rgb="FFDDDDFF"/>
        <bgColor indexed="64"/>
      </patternFill>
    </fill>
    <fill>
      <patternFill patternType="solid">
        <fgColor rgb="FFFFBE7D"/>
        <bgColor indexed="64"/>
      </patternFill>
    </fill>
    <fill>
      <patternFill patternType="solid">
        <fgColor rgb="FFFFDEBD"/>
        <bgColor indexed="64"/>
      </patternFill>
    </fill>
    <fill>
      <patternFill patternType="solid">
        <fgColor theme="4" tint="0.79998168889431442"/>
        <bgColor indexed="64"/>
      </patternFill>
    </fill>
    <fill>
      <patternFill patternType="solid">
        <fgColor rgb="FFEAF3FA"/>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9FF"/>
        <bgColor indexed="64"/>
      </patternFill>
    </fill>
    <fill>
      <patternFill patternType="solid">
        <fgColor rgb="FFFFE5FF"/>
        <bgColor indexed="64"/>
      </patternFill>
    </fill>
  </fills>
  <borders count="38">
    <border>
      <left/>
      <right/>
      <top/>
      <bottom/>
      <diagonal/>
    </border>
    <border>
      <left/>
      <right/>
      <top/>
      <bottom style="thin">
        <color auto="1"/>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style="medium">
        <color auto="1"/>
      </bottom>
      <diagonal/>
    </border>
    <border>
      <left style="thin">
        <color theme="0"/>
      </left>
      <right/>
      <top style="thin">
        <color theme="0"/>
      </top>
      <bottom style="medium">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top style="medium">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mediumDashed">
        <color auto="1"/>
      </bottom>
      <diagonal/>
    </border>
    <border>
      <left/>
      <right/>
      <top style="mediumDashed">
        <color auto="1"/>
      </top>
      <bottom/>
      <diagonal/>
    </border>
  </borders>
  <cellStyleXfs count="1">
    <xf numFmtId="0" fontId="0" fillId="0" borderId="0"/>
  </cellStyleXfs>
  <cellXfs count="221">
    <xf numFmtId="0" fontId="0" fillId="0" borderId="0" xfId="0"/>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4" borderId="7" xfId="0" applyFont="1" applyFill="1" applyBorder="1" applyAlignment="1">
      <alignment vertical="center"/>
    </xf>
    <xf numFmtId="1" fontId="5" fillId="4" borderId="8"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0" fontId="5" fillId="4" borderId="8" xfId="0" applyFont="1" applyFill="1" applyBorder="1" applyAlignment="1">
      <alignment vertical="center"/>
    </xf>
    <xf numFmtId="0" fontId="5" fillId="4" borderId="8" xfId="0" applyFont="1" applyFill="1" applyBorder="1" applyAlignment="1">
      <alignment horizontal="center" vertical="center"/>
    </xf>
    <xf numFmtId="44" fontId="5" fillId="4" borderId="8" xfId="0" applyNumberFormat="1" applyFont="1" applyFill="1" applyBorder="1" applyAlignment="1">
      <alignment horizontal="center" vertical="center"/>
    </xf>
    <xf numFmtId="44" fontId="5" fillId="4" borderId="10" xfId="0" applyNumberFormat="1" applyFont="1" applyFill="1" applyBorder="1" applyAlignment="1">
      <alignment horizontal="center" vertical="center"/>
    </xf>
    <xf numFmtId="0" fontId="5" fillId="4" borderId="1" xfId="0" applyFont="1" applyFill="1" applyBorder="1" applyAlignment="1">
      <alignment vertical="center"/>
    </xf>
    <xf numFmtId="1" fontId="5" fillId="4" borderId="1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0" fontId="5" fillId="4" borderId="12" xfId="0" applyFont="1" applyFill="1" applyBorder="1" applyAlignment="1">
      <alignment vertical="center"/>
    </xf>
    <xf numFmtId="0" fontId="5" fillId="4" borderId="12" xfId="0" applyFont="1" applyFill="1" applyBorder="1" applyAlignment="1">
      <alignment horizontal="center" vertical="center"/>
    </xf>
    <xf numFmtId="44" fontId="5" fillId="4" borderId="11" xfId="0" applyNumberFormat="1" applyFont="1" applyFill="1" applyBorder="1" applyAlignment="1">
      <alignment horizontal="center" vertical="center"/>
    </xf>
    <xf numFmtId="44" fontId="5" fillId="4" borderId="14" xfId="0" applyNumberFormat="1" applyFont="1" applyFill="1" applyBorder="1" applyAlignment="1">
      <alignment horizontal="center" vertical="center"/>
    </xf>
    <xf numFmtId="0" fontId="5" fillId="4" borderId="15" xfId="0" applyFont="1" applyFill="1" applyBorder="1" applyAlignment="1">
      <alignment vertical="center"/>
    </xf>
    <xf numFmtId="1" fontId="5" fillId="4" borderId="15" xfId="0" applyNumberFormat="1" applyFont="1" applyFill="1" applyBorder="1" applyAlignment="1">
      <alignment horizontal="center" vertical="center"/>
    </xf>
    <xf numFmtId="0" fontId="5" fillId="4" borderId="11" xfId="0" applyFont="1" applyFill="1" applyBorder="1" applyAlignment="1">
      <alignment vertical="center"/>
    </xf>
    <xf numFmtId="0" fontId="5" fillId="4" borderId="11" xfId="0" applyFont="1" applyFill="1" applyBorder="1" applyAlignment="1">
      <alignment horizontal="center" vertical="center"/>
    </xf>
    <xf numFmtId="44" fontId="5" fillId="4" borderId="16" xfId="0" applyNumberFormat="1" applyFont="1" applyFill="1" applyBorder="1" applyAlignment="1">
      <alignment horizontal="center" vertical="center"/>
    </xf>
    <xf numFmtId="0" fontId="5" fillId="6" borderId="7" xfId="0" applyFont="1" applyFill="1" applyBorder="1" applyAlignment="1">
      <alignment vertical="center"/>
    </xf>
    <xf numFmtId="1" fontId="5" fillId="6" borderId="8" xfId="0" applyNumberFormat="1" applyFont="1" applyFill="1" applyBorder="1" applyAlignment="1">
      <alignment horizontal="center" vertical="center"/>
    </xf>
    <xf numFmtId="1" fontId="5" fillId="6" borderId="7" xfId="0" applyNumberFormat="1" applyFont="1" applyFill="1" applyBorder="1" applyAlignment="1">
      <alignment horizontal="center" vertical="center"/>
    </xf>
    <xf numFmtId="0" fontId="5" fillId="6" borderId="8" xfId="0" applyFont="1" applyFill="1" applyBorder="1" applyAlignment="1">
      <alignment vertical="center"/>
    </xf>
    <xf numFmtId="0" fontId="5" fillId="6" borderId="8" xfId="0" applyFont="1" applyFill="1" applyBorder="1" applyAlignment="1">
      <alignment horizontal="center" vertical="center"/>
    </xf>
    <xf numFmtId="44" fontId="5" fillId="6" borderId="8" xfId="0" applyNumberFormat="1" applyFont="1" applyFill="1" applyBorder="1" applyAlignment="1">
      <alignment horizontal="center" vertical="center"/>
    </xf>
    <xf numFmtId="44" fontId="5" fillId="6" borderId="10" xfId="0" applyNumberFormat="1" applyFont="1" applyFill="1" applyBorder="1" applyAlignment="1">
      <alignment horizontal="center" vertical="center"/>
    </xf>
    <xf numFmtId="0" fontId="5" fillId="6" borderId="15" xfId="0" applyFont="1" applyFill="1" applyBorder="1" applyAlignment="1">
      <alignment vertical="center"/>
    </xf>
    <xf numFmtId="1" fontId="5" fillId="6" borderId="11" xfId="0" applyNumberFormat="1" applyFont="1" applyFill="1" applyBorder="1" applyAlignment="1">
      <alignment horizontal="center" vertical="center"/>
    </xf>
    <xf numFmtId="1" fontId="5" fillId="6" borderId="15" xfId="0" applyNumberFormat="1" applyFont="1" applyFill="1" applyBorder="1" applyAlignment="1">
      <alignment horizontal="center" vertical="center"/>
    </xf>
    <xf numFmtId="0" fontId="5" fillId="6" borderId="11" xfId="0" applyFont="1" applyFill="1" applyBorder="1" applyAlignment="1">
      <alignment vertical="center"/>
    </xf>
    <xf numFmtId="0" fontId="5" fillId="6" borderId="11" xfId="0" applyFont="1" applyFill="1" applyBorder="1" applyAlignment="1">
      <alignment horizontal="center" vertical="center"/>
    </xf>
    <xf numFmtId="44" fontId="5" fillId="6" borderId="11" xfId="0" applyNumberFormat="1" applyFont="1" applyFill="1" applyBorder="1" applyAlignment="1">
      <alignment horizontal="center" vertical="center"/>
    </xf>
    <xf numFmtId="44" fontId="5" fillId="6" borderId="14" xfId="0" applyNumberFormat="1" applyFont="1" applyFill="1" applyBorder="1" applyAlignment="1">
      <alignment horizontal="center" vertical="center"/>
    </xf>
    <xf numFmtId="0" fontId="5" fillId="6" borderId="17" xfId="0" applyFont="1" applyFill="1" applyBorder="1" applyAlignment="1">
      <alignment vertical="center"/>
    </xf>
    <xf numFmtId="1" fontId="5" fillId="6" borderId="18" xfId="0" applyNumberFormat="1" applyFont="1" applyFill="1" applyBorder="1" applyAlignment="1">
      <alignment horizontal="center" vertical="center"/>
    </xf>
    <xf numFmtId="1" fontId="5" fillId="6" borderId="17" xfId="0" applyNumberFormat="1" applyFont="1" applyFill="1" applyBorder="1" applyAlignment="1">
      <alignment horizontal="center" vertical="center"/>
    </xf>
    <xf numFmtId="0" fontId="5" fillId="6" borderId="18" xfId="0" applyFont="1" applyFill="1" applyBorder="1" applyAlignment="1">
      <alignment vertical="center"/>
    </xf>
    <xf numFmtId="0" fontId="5" fillId="6" borderId="18" xfId="0" applyFont="1" applyFill="1" applyBorder="1" applyAlignment="1">
      <alignment horizontal="center" vertical="center"/>
    </xf>
    <xf numFmtId="44" fontId="5" fillId="6" borderId="18" xfId="0" applyNumberFormat="1" applyFont="1" applyFill="1" applyBorder="1" applyAlignment="1">
      <alignment horizontal="center" vertical="center"/>
    </xf>
    <xf numFmtId="44" fontId="5" fillId="6" borderId="20" xfId="0" applyNumberFormat="1" applyFont="1" applyFill="1" applyBorder="1" applyAlignment="1">
      <alignment horizontal="center" vertical="center"/>
    </xf>
    <xf numFmtId="0" fontId="5" fillId="8" borderId="15" xfId="0" applyFont="1" applyFill="1" applyBorder="1" applyAlignment="1">
      <alignment vertical="center"/>
    </xf>
    <xf numFmtId="1" fontId="5" fillId="8" borderId="8" xfId="0" applyNumberFormat="1" applyFont="1" applyFill="1" applyBorder="1" applyAlignment="1">
      <alignment horizontal="center" vertical="center"/>
    </xf>
    <xf numFmtId="1" fontId="5" fillId="8" borderId="7" xfId="0" applyNumberFormat="1" applyFont="1" applyFill="1" applyBorder="1" applyAlignment="1">
      <alignment horizontal="center" vertical="center"/>
    </xf>
    <xf numFmtId="0" fontId="5" fillId="8" borderId="11" xfId="0" applyFont="1" applyFill="1" applyBorder="1" applyAlignment="1">
      <alignment vertical="center"/>
    </xf>
    <xf numFmtId="0" fontId="5" fillId="8" borderId="9" xfId="0" applyFont="1" applyFill="1" applyBorder="1" applyAlignment="1">
      <alignment horizontal="center" vertical="center"/>
    </xf>
    <xf numFmtId="44" fontId="5" fillId="8" borderId="9" xfId="0" applyNumberFormat="1" applyFont="1" applyFill="1" applyBorder="1" applyAlignment="1">
      <alignment horizontal="center" vertical="center"/>
    </xf>
    <xf numFmtId="44" fontId="5" fillId="8" borderId="16" xfId="0" applyNumberFormat="1" applyFont="1" applyFill="1" applyBorder="1" applyAlignment="1">
      <alignment horizontal="center" vertical="center"/>
    </xf>
    <xf numFmtId="0" fontId="5" fillId="8" borderId="22" xfId="0" applyFont="1" applyFill="1" applyBorder="1" applyAlignment="1">
      <alignment vertical="center"/>
    </xf>
    <xf numFmtId="1" fontId="5" fillId="8" borderId="23" xfId="0" applyNumberFormat="1" applyFont="1" applyFill="1" applyBorder="1" applyAlignment="1">
      <alignment horizontal="center" vertical="center"/>
    </xf>
    <xf numFmtId="1" fontId="5" fillId="8" borderId="24" xfId="0" applyNumberFormat="1" applyFont="1" applyFill="1" applyBorder="1" applyAlignment="1">
      <alignment horizontal="center" vertical="center"/>
    </xf>
    <xf numFmtId="0" fontId="5" fillId="8" borderId="23" xfId="0" applyFont="1" applyFill="1" applyBorder="1" applyAlignment="1">
      <alignment vertical="center"/>
    </xf>
    <xf numFmtId="0" fontId="5" fillId="8" borderId="23" xfId="0" applyFont="1" applyFill="1" applyBorder="1" applyAlignment="1">
      <alignment horizontal="center" vertical="center"/>
    </xf>
    <xf numFmtId="44" fontId="5" fillId="8" borderId="23" xfId="0" applyNumberFormat="1" applyFont="1" applyFill="1" applyBorder="1" applyAlignment="1">
      <alignment horizontal="center" vertical="center"/>
    </xf>
    <xf numFmtId="44" fontId="5" fillId="8" borderId="25" xfId="0" applyNumberFormat="1" applyFont="1" applyFill="1" applyBorder="1" applyAlignment="1">
      <alignment horizontal="center" vertical="center"/>
    </xf>
    <xf numFmtId="1" fontId="5" fillId="8" borderId="11" xfId="0" applyNumberFormat="1" applyFont="1" applyFill="1" applyBorder="1" applyAlignment="1">
      <alignment horizontal="center" vertical="center"/>
    </xf>
    <xf numFmtId="1" fontId="5" fillId="8" borderId="15" xfId="0" applyNumberFormat="1" applyFont="1" applyFill="1" applyBorder="1" applyAlignment="1">
      <alignment horizontal="center" vertical="center"/>
    </xf>
    <xf numFmtId="0" fontId="5" fillId="8" borderId="11" xfId="0" applyFont="1" applyFill="1" applyBorder="1" applyAlignment="1">
      <alignment horizontal="center" vertical="center"/>
    </xf>
    <xf numFmtId="44" fontId="5" fillId="8" borderId="26" xfId="0" applyNumberFormat="1" applyFont="1" applyFill="1" applyBorder="1" applyAlignment="1">
      <alignment horizontal="center" vertical="center"/>
    </xf>
    <xf numFmtId="44" fontId="5" fillId="8" borderId="14" xfId="0" applyNumberFormat="1" applyFont="1" applyFill="1" applyBorder="1" applyAlignment="1">
      <alignment horizontal="center" vertical="center"/>
    </xf>
    <xf numFmtId="1" fontId="5" fillId="8" borderId="22" xfId="0" applyNumberFormat="1" applyFont="1" applyFill="1" applyBorder="1" applyAlignment="1">
      <alignment horizontal="center" vertical="center"/>
    </xf>
    <xf numFmtId="0" fontId="5" fillId="8" borderId="17" xfId="0" applyFont="1" applyFill="1" applyBorder="1" applyAlignment="1">
      <alignment vertical="center"/>
    </xf>
    <xf numFmtId="1" fontId="5" fillId="8" borderId="18" xfId="0" applyNumberFormat="1" applyFont="1" applyFill="1" applyBorder="1" applyAlignment="1">
      <alignment horizontal="center" vertical="center"/>
    </xf>
    <xf numFmtId="1" fontId="5" fillId="8" borderId="17" xfId="0" applyNumberFormat="1" applyFont="1" applyFill="1" applyBorder="1" applyAlignment="1">
      <alignment horizontal="center" vertical="center"/>
    </xf>
    <xf numFmtId="0" fontId="5" fillId="8" borderId="18" xfId="0" applyFont="1" applyFill="1" applyBorder="1" applyAlignment="1">
      <alignment vertical="center"/>
    </xf>
    <xf numFmtId="0" fontId="5" fillId="8" borderId="18" xfId="0" applyFont="1" applyFill="1" applyBorder="1" applyAlignment="1">
      <alignment horizontal="center" vertical="center"/>
    </xf>
    <xf numFmtId="44" fontId="5" fillId="8" borderId="18" xfId="0" applyNumberFormat="1" applyFont="1" applyFill="1" applyBorder="1" applyAlignment="1">
      <alignment horizontal="center" vertical="center"/>
    </xf>
    <xf numFmtId="44" fontId="5" fillId="8" borderId="27" xfId="0" applyNumberFormat="1" applyFont="1" applyFill="1" applyBorder="1" applyAlignment="1">
      <alignment horizontal="center" vertical="center"/>
    </xf>
    <xf numFmtId="0" fontId="5" fillId="10" borderId="7" xfId="0" applyFont="1" applyFill="1" applyBorder="1" applyAlignment="1">
      <alignment vertical="center"/>
    </xf>
    <xf numFmtId="1" fontId="5" fillId="10" borderId="8" xfId="0" applyNumberFormat="1" applyFont="1" applyFill="1" applyBorder="1" applyAlignment="1">
      <alignment horizontal="center" vertical="center"/>
    </xf>
    <xf numFmtId="1" fontId="5" fillId="10" borderId="28" xfId="0" applyNumberFormat="1" applyFont="1" applyFill="1" applyBorder="1" applyAlignment="1">
      <alignment horizontal="center" vertical="center"/>
    </xf>
    <xf numFmtId="0" fontId="5" fillId="10" borderId="8" xfId="0" applyFont="1" applyFill="1" applyBorder="1" applyAlignment="1">
      <alignment vertical="center"/>
    </xf>
    <xf numFmtId="0" fontId="5" fillId="10" borderId="8" xfId="0" applyFont="1" applyFill="1" applyBorder="1" applyAlignment="1">
      <alignment horizontal="center" vertical="center"/>
    </xf>
    <xf numFmtId="44" fontId="5" fillId="10" borderId="8" xfId="0" applyNumberFormat="1" applyFont="1" applyFill="1" applyBorder="1" applyAlignment="1">
      <alignment horizontal="center" vertical="center"/>
    </xf>
    <xf numFmtId="44" fontId="5" fillId="10" borderId="10" xfId="0" applyNumberFormat="1" applyFont="1" applyFill="1" applyBorder="1" applyAlignment="1">
      <alignment horizontal="center" vertical="center"/>
    </xf>
    <xf numFmtId="0" fontId="5" fillId="10" borderId="1" xfId="0" applyFont="1" applyFill="1" applyBorder="1" applyAlignment="1">
      <alignment vertical="center"/>
    </xf>
    <xf numFmtId="1" fontId="5" fillId="10" borderId="12" xfId="0" applyNumberFormat="1" applyFont="1" applyFill="1" applyBorder="1" applyAlignment="1">
      <alignment horizontal="center" vertical="center"/>
    </xf>
    <xf numFmtId="1" fontId="5" fillId="10" borderId="29" xfId="0" applyNumberFormat="1" applyFont="1" applyFill="1" applyBorder="1" applyAlignment="1">
      <alignment horizontal="center" vertical="center"/>
    </xf>
    <xf numFmtId="0" fontId="5" fillId="10" borderId="11" xfId="0" applyFont="1" applyFill="1" applyBorder="1" applyAlignment="1">
      <alignment vertical="center"/>
    </xf>
    <xf numFmtId="0" fontId="5" fillId="10" borderId="11" xfId="0" applyFont="1" applyFill="1" applyBorder="1" applyAlignment="1">
      <alignment horizontal="center" vertical="center"/>
    </xf>
    <xf numFmtId="44" fontId="5" fillId="10" borderId="11" xfId="0" applyNumberFormat="1" applyFont="1" applyFill="1" applyBorder="1" applyAlignment="1">
      <alignment horizontal="center" vertical="center"/>
    </xf>
    <xf numFmtId="44" fontId="5" fillId="10" borderId="14" xfId="0" applyNumberFormat="1" applyFont="1" applyFill="1" applyBorder="1" applyAlignment="1">
      <alignment horizontal="center" vertical="center"/>
    </xf>
    <xf numFmtId="0" fontId="5" fillId="10" borderId="30" xfId="0" applyFont="1" applyFill="1" applyBorder="1" applyAlignment="1">
      <alignment vertical="center"/>
    </xf>
    <xf numFmtId="1" fontId="5" fillId="10" borderId="19" xfId="0" applyNumberFormat="1" applyFont="1" applyFill="1" applyBorder="1" applyAlignment="1">
      <alignment horizontal="center" vertical="center"/>
    </xf>
    <xf numFmtId="1" fontId="5" fillId="10" borderId="31" xfId="0" applyNumberFormat="1" applyFont="1" applyFill="1" applyBorder="1" applyAlignment="1">
      <alignment horizontal="center" vertical="center"/>
    </xf>
    <xf numFmtId="0" fontId="5" fillId="10" borderId="18" xfId="0" applyFont="1" applyFill="1" applyBorder="1" applyAlignment="1">
      <alignment vertical="center"/>
    </xf>
    <xf numFmtId="0" fontId="5" fillId="10" borderId="18" xfId="0" applyFont="1" applyFill="1" applyBorder="1" applyAlignment="1">
      <alignment horizontal="center" vertical="center"/>
    </xf>
    <xf numFmtId="44" fontId="5" fillId="10" borderId="18" xfId="0" applyNumberFormat="1" applyFont="1" applyFill="1" applyBorder="1" applyAlignment="1">
      <alignment horizontal="center" vertical="center"/>
    </xf>
    <xf numFmtId="44" fontId="5" fillId="10" borderId="20" xfId="0" applyNumberFormat="1" applyFont="1" applyFill="1" applyBorder="1" applyAlignment="1">
      <alignment horizontal="center" vertical="center"/>
    </xf>
    <xf numFmtId="0" fontId="5" fillId="12" borderId="1" xfId="0" applyFont="1" applyFill="1" applyBorder="1" applyAlignment="1">
      <alignment vertical="center"/>
    </xf>
    <xf numFmtId="1" fontId="5" fillId="12" borderId="12" xfId="0" applyNumberFormat="1" applyFont="1" applyFill="1" applyBorder="1" applyAlignment="1">
      <alignment horizontal="center" vertical="center"/>
    </xf>
    <xf numFmtId="0" fontId="5" fillId="12" borderId="12" xfId="0" applyFont="1" applyFill="1" applyBorder="1" applyAlignment="1">
      <alignment horizontal="center" vertical="center"/>
    </xf>
    <xf numFmtId="44" fontId="5" fillId="12" borderId="12" xfId="0" applyNumberFormat="1" applyFont="1" applyFill="1" applyBorder="1" applyAlignment="1">
      <alignment horizontal="center" vertical="center"/>
    </xf>
    <xf numFmtId="44" fontId="5" fillId="12" borderId="16" xfId="0" applyNumberFormat="1" applyFont="1" applyFill="1" applyBorder="1" applyAlignment="1">
      <alignment horizontal="center" vertical="center"/>
    </xf>
    <xf numFmtId="0" fontId="5" fillId="12" borderId="17" xfId="0" applyFont="1" applyFill="1" applyBorder="1" applyAlignment="1">
      <alignment vertical="center"/>
    </xf>
    <xf numFmtId="1" fontId="5" fillId="12" borderId="18" xfId="0" applyNumberFormat="1" applyFont="1" applyFill="1" applyBorder="1" applyAlignment="1">
      <alignment horizontal="center" vertical="center"/>
    </xf>
    <xf numFmtId="0" fontId="5" fillId="12" borderId="18" xfId="0" applyFont="1" applyFill="1" applyBorder="1" applyAlignment="1">
      <alignment horizontal="center" vertical="center"/>
    </xf>
    <xf numFmtId="44" fontId="5" fillId="12" borderId="18" xfId="0" applyNumberFormat="1" applyFont="1" applyFill="1" applyBorder="1" applyAlignment="1">
      <alignment horizontal="center" vertical="center"/>
    </xf>
    <xf numFmtId="44" fontId="5" fillId="12" borderId="20" xfId="0" applyNumberFormat="1" applyFont="1" applyFill="1" applyBorder="1" applyAlignment="1">
      <alignment horizontal="center" vertical="center"/>
    </xf>
    <xf numFmtId="0" fontId="5" fillId="14" borderId="7" xfId="0" applyFont="1" applyFill="1" applyBorder="1" applyAlignment="1">
      <alignment vertical="center"/>
    </xf>
    <xf numFmtId="1" fontId="5" fillId="14" borderId="8" xfId="0" applyNumberFormat="1" applyFont="1" applyFill="1" applyBorder="1" applyAlignment="1">
      <alignment horizontal="center" vertical="center"/>
    </xf>
    <xf numFmtId="1" fontId="5" fillId="14" borderId="7" xfId="0" applyNumberFormat="1" applyFont="1" applyFill="1" applyBorder="1" applyAlignment="1">
      <alignment horizontal="center" vertical="center"/>
    </xf>
    <xf numFmtId="0" fontId="5" fillId="14" borderId="8" xfId="0" applyFont="1" applyFill="1" applyBorder="1" applyAlignment="1">
      <alignment vertical="center"/>
    </xf>
    <xf numFmtId="0" fontId="5" fillId="14" borderId="8" xfId="0" applyFont="1" applyFill="1" applyBorder="1" applyAlignment="1">
      <alignment horizontal="center" vertical="center"/>
    </xf>
    <xf numFmtId="0" fontId="5" fillId="14" borderId="1" xfId="0" applyFont="1" applyFill="1" applyBorder="1" applyAlignment="1">
      <alignment vertical="center"/>
    </xf>
    <xf numFmtId="1" fontId="5" fillId="14" borderId="12" xfId="0" applyNumberFormat="1" applyFont="1" applyFill="1" applyBorder="1" applyAlignment="1">
      <alignment horizontal="center" vertical="center"/>
    </xf>
    <xf numFmtId="1" fontId="5" fillId="14" borderId="1" xfId="0" applyNumberFormat="1" applyFont="1" applyFill="1" applyBorder="1" applyAlignment="1">
      <alignment horizontal="center" vertical="center"/>
    </xf>
    <xf numFmtId="0" fontId="5" fillId="14" borderId="12" xfId="0" applyFont="1" applyFill="1" applyBorder="1" applyAlignment="1">
      <alignment vertical="center"/>
    </xf>
    <xf numFmtId="0" fontId="5" fillId="14" borderId="12" xfId="0" applyFont="1" applyFill="1" applyBorder="1" applyAlignment="1">
      <alignment horizontal="center" vertical="center"/>
    </xf>
    <xf numFmtId="0" fontId="5" fillId="14" borderId="15" xfId="0" applyFont="1" applyFill="1" applyBorder="1" applyAlignment="1">
      <alignment vertical="center"/>
    </xf>
    <xf numFmtId="1" fontId="5" fillId="14" borderId="11" xfId="0" applyNumberFormat="1" applyFont="1" applyFill="1" applyBorder="1" applyAlignment="1">
      <alignment horizontal="center" vertical="center"/>
    </xf>
    <xf numFmtId="1" fontId="5" fillId="14" borderId="15" xfId="0" applyNumberFormat="1" applyFont="1" applyFill="1" applyBorder="1" applyAlignment="1">
      <alignment horizontal="center" vertical="center"/>
    </xf>
    <xf numFmtId="0" fontId="5" fillId="14" borderId="11" xfId="0" applyFont="1" applyFill="1" applyBorder="1" applyAlignment="1">
      <alignment vertical="center"/>
    </xf>
    <xf numFmtId="0" fontId="5" fillId="14" borderId="17" xfId="0" applyFont="1" applyFill="1" applyBorder="1" applyAlignment="1">
      <alignment vertical="center"/>
    </xf>
    <xf numFmtId="1" fontId="5" fillId="14" borderId="18" xfId="0" applyNumberFormat="1" applyFont="1" applyFill="1" applyBorder="1" applyAlignment="1">
      <alignment horizontal="center" vertical="center"/>
    </xf>
    <xf numFmtId="1" fontId="5" fillId="14" borderId="17" xfId="0" applyNumberFormat="1" applyFont="1" applyFill="1" applyBorder="1" applyAlignment="1">
      <alignment horizontal="center" vertical="center"/>
    </xf>
    <xf numFmtId="0" fontId="5" fillId="14" borderId="18" xfId="0" applyFont="1" applyFill="1" applyBorder="1" applyAlignment="1">
      <alignment vertical="center"/>
    </xf>
    <xf numFmtId="0" fontId="5" fillId="14" borderId="18" xfId="0" applyFont="1" applyFill="1" applyBorder="1" applyAlignment="1">
      <alignment horizontal="center" vertical="center"/>
    </xf>
    <xf numFmtId="0" fontId="11" fillId="0" borderId="0" xfId="0" quotePrefix="1" applyFont="1" applyAlignment="1">
      <alignment vertical="center"/>
    </xf>
    <xf numFmtId="0" fontId="5" fillId="0" borderId="0" xfId="0" applyFont="1" applyAlignment="1">
      <alignment horizontal="center" vertical="center"/>
    </xf>
    <xf numFmtId="0" fontId="9" fillId="0" borderId="32" xfId="0" applyFont="1" applyBorder="1" applyAlignment="1">
      <alignment vertical="center"/>
    </xf>
    <xf numFmtId="0" fontId="5" fillId="0" borderId="32" xfId="0" applyFont="1" applyBorder="1" applyAlignment="1">
      <alignment vertical="center"/>
    </xf>
    <xf numFmtId="1" fontId="5" fillId="0" borderId="33"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5" fillId="0" borderId="33" xfId="0" applyFont="1" applyBorder="1" applyAlignment="1">
      <alignment vertical="center"/>
    </xf>
    <xf numFmtId="0" fontId="5" fillId="0" borderId="33" xfId="0" applyFont="1" applyBorder="1" applyAlignment="1">
      <alignment horizontal="center" vertical="center"/>
    </xf>
    <xf numFmtId="44" fontId="5" fillId="0" borderId="33" xfId="0" applyNumberFormat="1" applyFont="1" applyBorder="1" applyAlignment="1">
      <alignment horizontal="center" vertical="center"/>
    </xf>
    <xf numFmtId="44" fontId="5" fillId="0" borderId="34" xfId="0" applyNumberFormat="1" applyFont="1" applyBorder="1" applyAlignment="1">
      <alignment horizontal="center" vertical="center"/>
    </xf>
    <xf numFmtId="0" fontId="5" fillId="16" borderId="7" xfId="0" applyFont="1" applyFill="1" applyBorder="1" applyAlignment="1">
      <alignment vertical="center"/>
    </xf>
    <xf numFmtId="1" fontId="5" fillId="16" borderId="8" xfId="0" applyNumberFormat="1" applyFont="1" applyFill="1" applyBorder="1" applyAlignment="1">
      <alignment horizontal="center" vertical="center"/>
    </xf>
    <xf numFmtId="1" fontId="5" fillId="16" borderId="7" xfId="0" applyNumberFormat="1" applyFont="1" applyFill="1" applyBorder="1" applyAlignment="1">
      <alignment horizontal="center" vertical="center"/>
    </xf>
    <xf numFmtId="0" fontId="5" fillId="16" borderId="8" xfId="0" applyFont="1" applyFill="1" applyBorder="1" applyAlignment="1">
      <alignment vertical="center"/>
    </xf>
    <xf numFmtId="0" fontId="5" fillId="16" borderId="8" xfId="0" applyFont="1" applyFill="1" applyBorder="1" applyAlignment="1">
      <alignment horizontal="center" vertical="center"/>
    </xf>
    <xf numFmtId="44" fontId="5" fillId="16" borderId="8" xfId="0" applyNumberFormat="1" applyFont="1" applyFill="1" applyBorder="1" applyAlignment="1">
      <alignment horizontal="center" vertical="center"/>
    </xf>
    <xf numFmtId="44" fontId="5" fillId="16" borderId="35" xfId="0" applyNumberFormat="1" applyFont="1" applyFill="1" applyBorder="1" applyAlignment="1">
      <alignment horizontal="center" vertical="center"/>
    </xf>
    <xf numFmtId="0" fontId="5" fillId="16" borderId="17" xfId="0" applyFont="1" applyFill="1" applyBorder="1" applyAlignment="1">
      <alignment vertical="center"/>
    </xf>
    <xf numFmtId="1" fontId="5" fillId="16" borderId="18" xfId="0" applyNumberFormat="1" applyFont="1" applyFill="1" applyBorder="1" applyAlignment="1">
      <alignment horizontal="center" vertical="center"/>
    </xf>
    <xf numFmtId="1" fontId="5" fillId="16" borderId="17" xfId="0" applyNumberFormat="1" applyFont="1" applyFill="1" applyBorder="1" applyAlignment="1">
      <alignment horizontal="center" vertical="center"/>
    </xf>
    <xf numFmtId="0" fontId="5" fillId="16" borderId="18" xfId="0" applyFont="1" applyFill="1" applyBorder="1" applyAlignment="1">
      <alignment vertical="center"/>
    </xf>
    <xf numFmtId="0" fontId="5" fillId="16" borderId="18" xfId="0" applyFont="1" applyFill="1" applyBorder="1" applyAlignment="1">
      <alignment horizontal="center" vertical="center"/>
    </xf>
    <xf numFmtId="44" fontId="5" fillId="16" borderId="18" xfId="0" applyNumberFormat="1" applyFont="1" applyFill="1" applyBorder="1" applyAlignment="1">
      <alignment horizontal="center" vertical="center"/>
    </xf>
    <xf numFmtId="44" fontId="5" fillId="16" borderId="20" xfId="0" applyNumberFormat="1" applyFont="1" applyFill="1" applyBorder="1" applyAlignment="1">
      <alignment horizontal="center" vertical="center"/>
    </xf>
    <xf numFmtId="0" fontId="5" fillId="18" borderId="7" xfId="0" applyFont="1" applyFill="1" applyBorder="1" applyAlignment="1">
      <alignment vertical="center"/>
    </xf>
    <xf numFmtId="1" fontId="5" fillId="18" borderId="8" xfId="0" applyNumberFormat="1" applyFont="1" applyFill="1" applyBorder="1" applyAlignment="1">
      <alignment horizontal="center" vertical="center"/>
    </xf>
    <xf numFmtId="1" fontId="5" fillId="18" borderId="7" xfId="0" applyNumberFormat="1" applyFont="1" applyFill="1" applyBorder="1" applyAlignment="1">
      <alignment horizontal="center" vertical="center"/>
    </xf>
    <xf numFmtId="0" fontId="5" fillId="18" borderId="8" xfId="0" applyFont="1" applyFill="1" applyBorder="1" applyAlignment="1">
      <alignment vertical="center"/>
    </xf>
    <xf numFmtId="0" fontId="5" fillId="18" borderId="8" xfId="0" applyFont="1" applyFill="1" applyBorder="1" applyAlignment="1">
      <alignment horizontal="center" vertical="center"/>
    </xf>
    <xf numFmtId="0" fontId="5" fillId="18" borderId="15" xfId="0" applyFont="1" applyFill="1" applyBorder="1" applyAlignment="1">
      <alignment vertical="center"/>
    </xf>
    <xf numFmtId="1" fontId="5" fillId="18" borderId="11" xfId="0" applyNumberFormat="1" applyFont="1" applyFill="1" applyBorder="1" applyAlignment="1">
      <alignment horizontal="center" vertical="center"/>
    </xf>
    <xf numFmtId="1" fontId="5" fillId="18" borderId="15" xfId="0" applyNumberFormat="1" applyFont="1" applyFill="1" applyBorder="1" applyAlignment="1">
      <alignment horizontal="center" vertical="center"/>
    </xf>
    <xf numFmtId="0" fontId="5" fillId="18" borderId="11" xfId="0" applyFont="1" applyFill="1" applyBorder="1" applyAlignment="1">
      <alignment vertical="center"/>
    </xf>
    <xf numFmtId="0" fontId="5" fillId="18" borderId="11" xfId="0" applyFont="1" applyFill="1" applyBorder="1" applyAlignment="1">
      <alignment horizontal="center" vertical="center"/>
    </xf>
    <xf numFmtId="0" fontId="5" fillId="18" borderId="22" xfId="0" applyFont="1" applyFill="1" applyBorder="1" applyAlignment="1">
      <alignment vertical="center"/>
    </xf>
    <xf numFmtId="1" fontId="5" fillId="18" borderId="23" xfId="0" applyNumberFormat="1" applyFont="1" applyFill="1" applyBorder="1" applyAlignment="1">
      <alignment horizontal="center" vertical="center"/>
    </xf>
    <xf numFmtId="1" fontId="5" fillId="18" borderId="22" xfId="0" applyNumberFormat="1" applyFont="1" applyFill="1" applyBorder="1" applyAlignment="1">
      <alignment horizontal="center" vertical="center"/>
    </xf>
    <xf numFmtId="0" fontId="5" fillId="18" borderId="23" xfId="0" applyFont="1" applyFill="1" applyBorder="1" applyAlignment="1">
      <alignment vertical="center"/>
    </xf>
    <xf numFmtId="0" fontId="5" fillId="18" borderId="23" xfId="0" applyFont="1" applyFill="1" applyBorder="1" applyAlignment="1">
      <alignment horizontal="center" vertical="center"/>
    </xf>
    <xf numFmtId="0" fontId="8" fillId="17" borderId="21" xfId="0" applyFont="1" applyFill="1" applyBorder="1" applyAlignment="1">
      <alignment horizontal="center" vertical="center" textRotation="180" wrapText="1"/>
    </xf>
    <xf numFmtId="0" fontId="8" fillId="17" borderId="0" xfId="0" applyFont="1" applyFill="1" applyAlignment="1">
      <alignment horizontal="center" vertical="center" textRotation="180" wrapText="1"/>
    </xf>
    <xf numFmtId="44" fontId="5" fillId="18" borderId="9" xfId="0" applyNumberFormat="1" applyFont="1" applyFill="1" applyBorder="1" applyAlignment="1">
      <alignment horizontal="center" vertical="center"/>
    </xf>
    <xf numFmtId="44" fontId="5" fillId="18" borderId="13" xfId="0" applyNumberFormat="1" applyFont="1" applyFill="1" applyBorder="1" applyAlignment="1">
      <alignment horizontal="center" vertical="center"/>
    </xf>
    <xf numFmtId="44" fontId="5" fillId="18" borderId="10" xfId="0" applyNumberFormat="1" applyFont="1" applyFill="1" applyBorder="1" applyAlignment="1">
      <alignment horizontal="center" vertical="center"/>
    </xf>
    <xf numFmtId="44" fontId="5" fillId="18" borderId="25" xfId="0" applyNumberFormat="1" applyFont="1" applyFill="1" applyBorder="1" applyAlignment="1">
      <alignment horizontal="center" vertical="center"/>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8" fillId="13" borderId="21" xfId="0" applyFont="1" applyFill="1" applyBorder="1" applyAlignment="1">
      <alignment horizontal="center" vertical="center" textRotation="180" wrapText="1"/>
    </xf>
    <xf numFmtId="0" fontId="8" fillId="13" borderId="0" xfId="0" applyFont="1" applyFill="1" applyAlignment="1">
      <alignment horizontal="center" vertical="center" textRotation="180" wrapText="1"/>
    </xf>
    <xf numFmtId="0" fontId="8" fillId="13" borderId="30" xfId="0" applyFont="1" applyFill="1" applyBorder="1" applyAlignment="1">
      <alignment horizontal="center" vertical="center" textRotation="180" wrapText="1"/>
    </xf>
    <xf numFmtId="44" fontId="5" fillId="14" borderId="9" xfId="0" applyNumberFormat="1" applyFont="1" applyFill="1" applyBorder="1" applyAlignment="1">
      <alignment horizontal="center" vertical="center"/>
    </xf>
    <xf numFmtId="44" fontId="5" fillId="14" borderId="13" xfId="0" applyNumberFormat="1" applyFont="1" applyFill="1" applyBorder="1" applyAlignment="1">
      <alignment horizontal="center" vertical="center"/>
    </xf>
    <xf numFmtId="44" fontId="5" fillId="14" borderId="19" xfId="0" applyNumberFormat="1" applyFont="1" applyFill="1" applyBorder="1" applyAlignment="1">
      <alignment horizontal="center" vertical="center"/>
    </xf>
    <xf numFmtId="44" fontId="5" fillId="14" borderId="10" xfId="0" applyNumberFormat="1" applyFont="1" applyFill="1" applyBorder="1" applyAlignment="1">
      <alignment horizontal="center" vertical="center"/>
    </xf>
    <xf numFmtId="44" fontId="5" fillId="14" borderId="25" xfId="0" applyNumberFormat="1" applyFont="1" applyFill="1" applyBorder="1" applyAlignment="1">
      <alignment horizontal="center" vertical="center"/>
    </xf>
    <xf numFmtId="44" fontId="5" fillId="14" borderId="27" xfId="0" applyNumberFormat="1" applyFont="1" applyFill="1" applyBorder="1" applyAlignment="1">
      <alignment horizontal="center" vertical="center"/>
    </xf>
    <xf numFmtId="0" fontId="5" fillId="15" borderId="7" xfId="0" applyFont="1" applyFill="1" applyBorder="1" applyAlignment="1">
      <alignment horizontal="center" vertical="center" wrapText="1"/>
    </xf>
    <xf numFmtId="0" fontId="5" fillId="15" borderId="17" xfId="0" applyFont="1" applyFill="1" applyBorder="1" applyAlignment="1">
      <alignment horizontal="center" vertical="center" wrapText="1"/>
    </xf>
    <xf numFmtId="44" fontId="5" fillId="16" borderId="9" xfId="0" applyNumberFormat="1" applyFont="1" applyFill="1" applyBorder="1" applyAlignment="1">
      <alignment horizontal="center" vertical="center"/>
    </xf>
    <xf numFmtId="44" fontId="5" fillId="16" borderId="19" xfId="0" applyNumberFormat="1" applyFont="1" applyFill="1" applyBorder="1" applyAlignment="1">
      <alignment horizontal="center" vertical="center"/>
    </xf>
    <xf numFmtId="0" fontId="8" fillId="7" borderId="21" xfId="0" applyFont="1" applyFill="1" applyBorder="1" applyAlignment="1">
      <alignment horizontal="center" vertical="center" textRotation="180" wrapText="1"/>
    </xf>
    <xf numFmtId="0" fontId="8" fillId="7" borderId="0" xfId="0" applyFont="1" applyFill="1" applyAlignment="1">
      <alignment horizontal="center" vertical="center" textRotation="180" wrapText="1"/>
    </xf>
    <xf numFmtId="44" fontId="9" fillId="8" borderId="9" xfId="0" applyNumberFormat="1" applyFont="1" applyFill="1" applyBorder="1" applyAlignment="1">
      <alignment horizontal="center" vertical="center" wrapText="1"/>
    </xf>
    <xf numFmtId="44" fontId="9" fillId="8" borderId="13" xfId="0" applyNumberFormat="1" applyFont="1" applyFill="1" applyBorder="1" applyAlignment="1">
      <alignment horizontal="center" vertical="center" wrapText="1"/>
    </xf>
    <xf numFmtId="44" fontId="5" fillId="8" borderId="23" xfId="0" applyNumberFormat="1" applyFont="1" applyFill="1" applyBorder="1" applyAlignment="1">
      <alignment horizontal="center" vertical="center"/>
    </xf>
    <xf numFmtId="44" fontId="5" fillId="8" borderId="13" xfId="0" applyNumberFormat="1" applyFont="1" applyFill="1" applyBorder="1" applyAlignment="1">
      <alignment horizontal="center" vertical="center"/>
    </xf>
    <xf numFmtId="44" fontId="5" fillId="8" borderId="19" xfId="0" applyNumberFormat="1" applyFont="1" applyFill="1" applyBorder="1" applyAlignment="1">
      <alignment horizontal="center" vertical="center"/>
    </xf>
    <xf numFmtId="0" fontId="10" fillId="9" borderId="21" xfId="0" applyFont="1" applyFill="1" applyBorder="1" applyAlignment="1">
      <alignment horizontal="center" vertical="center" textRotation="180" wrapText="1"/>
    </xf>
    <xf numFmtId="0" fontId="10" fillId="9" borderId="0" xfId="0" applyFont="1" applyFill="1" applyAlignment="1">
      <alignment horizontal="center" vertical="center" textRotation="180" wrapText="1"/>
    </xf>
    <xf numFmtId="0" fontId="10" fillId="9" borderId="30" xfId="0" applyFont="1" applyFill="1" applyBorder="1" applyAlignment="1">
      <alignment horizontal="center" vertical="center" textRotation="180" wrapText="1"/>
    </xf>
    <xf numFmtId="44" fontId="5" fillId="10" borderId="9" xfId="0" applyNumberFormat="1" applyFont="1" applyFill="1" applyBorder="1" applyAlignment="1">
      <alignment horizontal="center" vertical="center"/>
    </xf>
    <xf numFmtId="44" fontId="5" fillId="10" borderId="13" xfId="0" applyNumberFormat="1" applyFont="1" applyFill="1" applyBorder="1" applyAlignment="1">
      <alignment horizontal="center" vertical="center"/>
    </xf>
    <xf numFmtId="44" fontId="5" fillId="10" borderId="19" xfId="0" applyNumberFormat="1" applyFont="1" applyFill="1" applyBorder="1" applyAlignment="1">
      <alignment horizontal="center" vertical="center"/>
    </xf>
    <xf numFmtId="0" fontId="8" fillId="11" borderId="0" xfId="0" applyFont="1" applyFill="1" applyAlignment="1">
      <alignment horizontal="center" vertical="center" textRotation="180" wrapText="1"/>
    </xf>
    <xf numFmtId="0" fontId="8" fillId="11" borderId="30" xfId="0" applyFont="1" applyFill="1" applyBorder="1" applyAlignment="1">
      <alignment horizontal="center" vertical="center" textRotation="180" wrapText="1"/>
    </xf>
    <xf numFmtId="44" fontId="5" fillId="12" borderId="13" xfId="0" applyNumberFormat="1" applyFont="1" applyFill="1" applyBorder="1" applyAlignment="1">
      <alignment horizontal="center" vertical="center"/>
    </xf>
    <xf numFmtId="44" fontId="5" fillId="12" borderId="19" xfId="0" applyNumberFormat="1" applyFont="1" applyFill="1" applyBorder="1" applyAlignment="1">
      <alignment horizontal="center" vertical="center"/>
    </xf>
    <xf numFmtId="0" fontId="2" fillId="0" borderId="0" xfId="0" applyFont="1" applyAlignment="1">
      <alignment horizontal="left" vertical="top"/>
    </xf>
    <xf numFmtId="0" fontId="2" fillId="0" borderId="1" xfId="0" applyFont="1" applyBorder="1" applyAlignment="1">
      <alignment horizontal="left" vertical="top"/>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8" fillId="3" borderId="7" xfId="0" applyFont="1" applyFill="1" applyBorder="1" applyAlignment="1">
      <alignment horizontal="center" vertical="center" textRotation="180" wrapText="1"/>
    </xf>
    <xf numFmtId="0" fontId="8" fillId="3" borderId="1" xfId="0" applyFont="1" applyFill="1" applyBorder="1" applyAlignment="1">
      <alignment horizontal="center" vertical="center" textRotation="180" wrapText="1"/>
    </xf>
    <xf numFmtId="0" fontId="8" fillId="3" borderId="15" xfId="0" applyFont="1" applyFill="1" applyBorder="1" applyAlignment="1">
      <alignment horizontal="center" vertical="center" textRotation="180" wrapText="1"/>
    </xf>
    <xf numFmtId="44" fontId="5" fillId="4" borderId="9" xfId="0" applyNumberFormat="1" applyFont="1" applyFill="1" applyBorder="1" applyAlignment="1">
      <alignment horizontal="center" vertical="center"/>
    </xf>
    <xf numFmtId="44" fontId="5" fillId="4" borderId="13" xfId="0" applyNumberFormat="1" applyFont="1" applyFill="1" applyBorder="1" applyAlignment="1">
      <alignment horizontal="center" vertical="center"/>
    </xf>
    <xf numFmtId="0" fontId="8" fillId="5" borderId="7" xfId="0" applyFont="1" applyFill="1" applyBorder="1" applyAlignment="1">
      <alignment horizontal="center" vertical="center" textRotation="180" wrapText="1"/>
    </xf>
    <xf numFmtId="0" fontId="8" fillId="5" borderId="15" xfId="0" applyFont="1" applyFill="1" applyBorder="1" applyAlignment="1">
      <alignment horizontal="center" vertical="center" textRotation="180" wrapText="1"/>
    </xf>
    <xf numFmtId="0" fontId="8" fillId="5" borderId="17" xfId="0" applyFont="1" applyFill="1" applyBorder="1" applyAlignment="1">
      <alignment horizontal="center" vertical="center" textRotation="180" wrapText="1"/>
    </xf>
    <xf numFmtId="44" fontId="5" fillId="6" borderId="9" xfId="0" applyNumberFormat="1" applyFont="1" applyFill="1" applyBorder="1" applyAlignment="1">
      <alignment horizontal="center" vertical="center"/>
    </xf>
    <xf numFmtId="44" fontId="5" fillId="6" borderId="13" xfId="0" applyNumberFormat="1" applyFont="1" applyFill="1" applyBorder="1" applyAlignment="1">
      <alignment horizontal="center" vertical="center"/>
    </xf>
    <xf numFmtId="44" fontId="5" fillId="6" borderId="19" xfId="0" applyNumberFormat="1" applyFont="1" applyFill="1" applyBorder="1" applyAlignment="1">
      <alignment horizontal="center" vertical="center"/>
    </xf>
  </cellXfs>
  <cellStyles count="1">
    <cellStyle name="Normal" xfId="0" builtinId="0"/>
  </cellStyles>
  <dxfs count="37">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ont>
        <color theme="2" tint="-0.499984740745262"/>
      </font>
    </dxf>
    <dxf>
      <fill>
        <patternFill patternType="gray0625">
          <bgColor theme="0" tint="-0.14996795556505021"/>
        </patternFill>
      </fill>
    </dxf>
    <dxf>
      <font>
        <color theme="2" tint="-0.499984740745262"/>
      </font>
    </dxf>
    <dxf>
      <font>
        <color theme="2" tint="-0.499984740745262"/>
      </font>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ont>
        <color theme="2" tint="-0.499984740745262"/>
      </font>
    </dxf>
    <dxf>
      <font>
        <color theme="2" tint="-0.499984740745262"/>
      </font>
    </dxf>
    <dxf>
      <fill>
        <patternFill patternType="gray06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C013-D1C3-45D6-B1B4-0E98D8E2BA12}">
  <dimension ref="A1:K128"/>
  <sheetViews>
    <sheetView tabSelected="1" zoomScale="90" zoomScaleNormal="90" zoomScaleSheetLayoutView="80" workbookViewId="0">
      <pane xSplit="9" ySplit="3" topLeftCell="J31" activePane="bottomRight" state="frozenSplit"/>
      <selection activeCell="E26" sqref="E26"/>
      <selection pane="topRight" activeCell="E26" sqref="E26"/>
      <selection pane="bottomLeft" activeCell="E26" sqref="E26"/>
      <selection pane="bottomRight" activeCell="B41" sqref="B41:E41"/>
    </sheetView>
  </sheetViews>
  <sheetFormatPr defaultColWidth="9.140625" defaultRowHeight="14.25" x14ac:dyDescent="0.25"/>
  <cols>
    <col min="1" max="1" width="9.140625" style="1"/>
    <col min="2" max="2" width="34.85546875" style="1" customWidth="1"/>
    <col min="3" max="4" width="9" style="1" bestFit="1" customWidth="1"/>
    <col min="5" max="5" width="30.28515625" style="1" bestFit="1" customWidth="1"/>
    <col min="6" max="6" width="9.85546875" style="1" customWidth="1"/>
    <col min="7" max="7" width="11.140625" style="128" bestFit="1" customWidth="1"/>
    <col min="8" max="8" width="10.140625" style="128" customWidth="1"/>
    <col min="9" max="9" width="10.7109375" style="1" bestFit="1" customWidth="1"/>
    <col min="10" max="16384" width="9.140625" style="1"/>
  </cols>
  <sheetData>
    <row r="1" spans="1:11" ht="17.100000000000001" customHeight="1" x14ac:dyDescent="0.25">
      <c r="A1" s="204" t="s">
        <v>0</v>
      </c>
      <c r="B1" s="204"/>
      <c r="C1" s="204"/>
      <c r="D1" s="204"/>
      <c r="E1" s="204"/>
      <c r="F1" s="204"/>
      <c r="G1" s="204"/>
      <c r="H1" s="206" t="s">
        <v>1</v>
      </c>
      <c r="I1" s="208">
        <f>COUNTIF(E4:E72,"*")</f>
        <v>68</v>
      </c>
      <c r="K1" s="2" t="s">
        <v>2</v>
      </c>
    </row>
    <row r="2" spans="1:11" ht="17.100000000000001" customHeight="1" x14ac:dyDescent="0.25">
      <c r="A2" s="205"/>
      <c r="B2" s="205"/>
      <c r="C2" s="205"/>
      <c r="D2" s="205"/>
      <c r="E2" s="205"/>
      <c r="F2" s="205"/>
      <c r="G2" s="205"/>
      <c r="H2" s="207"/>
      <c r="I2" s="209"/>
      <c r="K2" s="2" t="s">
        <v>3</v>
      </c>
    </row>
    <row r="3" spans="1:11" ht="17.45" customHeight="1" thickBot="1" x14ac:dyDescent="0.3">
      <c r="A3" s="3"/>
      <c r="B3" s="4" t="s">
        <v>4</v>
      </c>
      <c r="C3" s="5" t="s">
        <v>5</v>
      </c>
      <c r="D3" s="4" t="s">
        <v>6</v>
      </c>
      <c r="E3" s="6" t="s">
        <v>7</v>
      </c>
      <c r="F3" s="7" t="s">
        <v>8</v>
      </c>
      <c r="G3" s="7" t="s">
        <v>9</v>
      </c>
      <c r="H3" s="8" t="s">
        <v>10</v>
      </c>
      <c r="I3" s="9" t="s">
        <v>11</v>
      </c>
    </row>
    <row r="4" spans="1:11" ht="20.45" customHeight="1" x14ac:dyDescent="0.25">
      <c r="A4" s="210" t="s">
        <v>12</v>
      </c>
      <c r="B4" s="10" t="s">
        <v>13</v>
      </c>
      <c r="C4" s="11">
        <v>15</v>
      </c>
      <c r="D4" s="12"/>
      <c r="E4" s="13" t="s">
        <v>14</v>
      </c>
      <c r="F4" s="14">
        <v>10</v>
      </c>
      <c r="G4" s="15">
        <v>27</v>
      </c>
      <c r="H4" s="213">
        <v>8</v>
      </c>
      <c r="I4" s="16">
        <f t="shared" ref="I4:I11" si="0">G4+$H$4</f>
        <v>35</v>
      </c>
      <c r="K4"/>
    </row>
    <row r="5" spans="1:11" ht="20.45" customHeight="1" x14ac:dyDescent="0.25">
      <c r="A5" s="211"/>
      <c r="B5" s="17" t="s">
        <v>15</v>
      </c>
      <c r="C5" s="18">
        <v>19</v>
      </c>
      <c r="D5" s="19"/>
      <c r="E5" s="20" t="s">
        <v>16</v>
      </c>
      <c r="F5" s="21">
        <v>10</v>
      </c>
      <c r="G5" s="22">
        <v>27</v>
      </c>
      <c r="H5" s="214"/>
      <c r="I5" s="23">
        <f t="shared" si="0"/>
        <v>35</v>
      </c>
      <c r="K5"/>
    </row>
    <row r="6" spans="1:11" ht="20.45" customHeight="1" x14ac:dyDescent="0.25">
      <c r="A6" s="212"/>
      <c r="B6" s="24" t="s">
        <v>17</v>
      </c>
      <c r="C6" s="18">
        <v>15</v>
      </c>
      <c r="D6" s="25"/>
      <c r="E6" s="26" t="s">
        <v>18</v>
      </c>
      <c r="F6" s="27">
        <v>10</v>
      </c>
      <c r="G6" s="22">
        <v>27</v>
      </c>
      <c r="H6" s="214"/>
      <c r="I6" s="23">
        <f t="shared" si="0"/>
        <v>35</v>
      </c>
      <c r="K6"/>
    </row>
    <row r="7" spans="1:11" ht="20.45" customHeight="1" x14ac:dyDescent="0.25">
      <c r="A7" s="212"/>
      <c r="B7" s="24" t="s">
        <v>19</v>
      </c>
      <c r="C7" s="18">
        <v>15</v>
      </c>
      <c r="D7" s="25"/>
      <c r="E7" s="26" t="s">
        <v>20</v>
      </c>
      <c r="F7" s="27">
        <v>10</v>
      </c>
      <c r="G7" s="22">
        <v>27</v>
      </c>
      <c r="H7" s="214"/>
      <c r="I7" s="23">
        <f t="shared" si="0"/>
        <v>35</v>
      </c>
      <c r="K7"/>
    </row>
    <row r="8" spans="1:11" ht="20.45" customHeight="1" x14ac:dyDescent="0.25">
      <c r="A8" s="212"/>
      <c r="B8" s="24" t="s">
        <v>21</v>
      </c>
      <c r="C8" s="18">
        <v>13</v>
      </c>
      <c r="D8" s="25">
        <v>15</v>
      </c>
      <c r="E8" s="26" t="s">
        <v>22</v>
      </c>
      <c r="F8" s="27">
        <v>10</v>
      </c>
      <c r="G8" s="22">
        <v>27</v>
      </c>
      <c r="H8" s="214"/>
      <c r="I8" s="23">
        <f t="shared" si="0"/>
        <v>35</v>
      </c>
      <c r="K8"/>
    </row>
    <row r="9" spans="1:11" ht="20.45" customHeight="1" x14ac:dyDescent="0.25">
      <c r="A9" s="212"/>
      <c r="B9" s="24" t="s">
        <v>23</v>
      </c>
      <c r="C9" s="18">
        <v>16</v>
      </c>
      <c r="D9" s="25"/>
      <c r="E9" s="26" t="s">
        <v>24</v>
      </c>
      <c r="F9" s="27">
        <v>10</v>
      </c>
      <c r="G9" s="22">
        <v>27</v>
      </c>
      <c r="H9" s="214"/>
      <c r="I9" s="23">
        <f t="shared" si="0"/>
        <v>35</v>
      </c>
      <c r="K9"/>
    </row>
    <row r="10" spans="1:11" ht="20.45" customHeight="1" x14ac:dyDescent="0.25">
      <c r="A10" s="212"/>
      <c r="B10" s="24" t="s">
        <v>25</v>
      </c>
      <c r="C10" s="18">
        <v>16</v>
      </c>
      <c r="D10" s="25"/>
      <c r="E10" s="26" t="s">
        <v>26</v>
      </c>
      <c r="F10" s="27">
        <v>10</v>
      </c>
      <c r="G10" s="22">
        <v>27</v>
      </c>
      <c r="H10" s="214"/>
      <c r="I10" s="23">
        <f t="shared" si="0"/>
        <v>35</v>
      </c>
      <c r="K10"/>
    </row>
    <row r="11" spans="1:11" ht="20.45" customHeight="1" thickBot="1" x14ac:dyDescent="0.3">
      <c r="A11" s="212"/>
      <c r="B11" s="24" t="s">
        <v>27</v>
      </c>
      <c r="C11" s="18">
        <v>16</v>
      </c>
      <c r="D11" s="25"/>
      <c r="E11" s="26" t="s">
        <v>28</v>
      </c>
      <c r="F11" s="27">
        <v>10</v>
      </c>
      <c r="G11" s="22">
        <v>27</v>
      </c>
      <c r="H11" s="214"/>
      <c r="I11" s="28">
        <f t="shared" si="0"/>
        <v>35</v>
      </c>
      <c r="K11"/>
    </row>
    <row r="12" spans="1:11" ht="21" customHeight="1" x14ac:dyDescent="0.25">
      <c r="A12" s="215" t="s">
        <v>29</v>
      </c>
      <c r="B12" s="29" t="s">
        <v>30</v>
      </c>
      <c r="C12" s="30"/>
      <c r="D12" s="31"/>
      <c r="E12" s="32" t="s">
        <v>31</v>
      </c>
      <c r="F12" s="33">
        <v>10</v>
      </c>
      <c r="G12" s="34">
        <v>27</v>
      </c>
      <c r="H12" s="218">
        <v>8</v>
      </c>
      <c r="I12" s="35">
        <f>G12+$H$12</f>
        <v>35</v>
      </c>
      <c r="K12"/>
    </row>
    <row r="13" spans="1:11" ht="21" customHeight="1" x14ac:dyDescent="0.25">
      <c r="A13" s="216"/>
      <c r="B13" s="36" t="s">
        <v>32</v>
      </c>
      <c r="C13" s="37"/>
      <c r="D13" s="38"/>
      <c r="E13" s="39" t="s">
        <v>33</v>
      </c>
      <c r="F13" s="40">
        <v>10</v>
      </c>
      <c r="G13" s="41">
        <v>27</v>
      </c>
      <c r="H13" s="219"/>
      <c r="I13" s="42">
        <f>G13+$H$12</f>
        <v>35</v>
      </c>
      <c r="K13"/>
    </row>
    <row r="14" spans="1:11" ht="21" customHeight="1" thickBot="1" x14ac:dyDescent="0.3">
      <c r="A14" s="217"/>
      <c r="B14" s="43" t="s">
        <v>34</v>
      </c>
      <c r="C14" s="44"/>
      <c r="D14" s="45"/>
      <c r="E14" s="46" t="s">
        <v>35</v>
      </c>
      <c r="F14" s="47">
        <v>10</v>
      </c>
      <c r="G14" s="48">
        <v>27</v>
      </c>
      <c r="H14" s="220"/>
      <c r="I14" s="49">
        <f>G14+$H$12</f>
        <v>35</v>
      </c>
      <c r="K14"/>
    </row>
    <row r="15" spans="1:11" ht="20.45" customHeight="1" x14ac:dyDescent="0.25">
      <c r="A15" s="187" t="s">
        <v>36</v>
      </c>
      <c r="B15" s="50" t="s">
        <v>37</v>
      </c>
      <c r="C15" s="51"/>
      <c r="D15" s="52"/>
      <c r="E15" s="53" t="s">
        <v>38</v>
      </c>
      <c r="F15" s="54">
        <v>7</v>
      </c>
      <c r="G15" s="55">
        <v>17</v>
      </c>
      <c r="H15" s="189" t="s">
        <v>39</v>
      </c>
      <c r="I15" s="56">
        <f>G15</f>
        <v>17</v>
      </c>
      <c r="K15"/>
    </row>
    <row r="16" spans="1:11" ht="20.45" customHeight="1" x14ac:dyDescent="0.25">
      <c r="A16" s="188"/>
      <c r="B16" s="57" t="s">
        <v>40</v>
      </c>
      <c r="C16" s="58"/>
      <c r="D16" s="59"/>
      <c r="E16" s="60" t="s">
        <v>41</v>
      </c>
      <c r="F16" s="61">
        <v>7</v>
      </c>
      <c r="G16" s="62">
        <v>17</v>
      </c>
      <c r="H16" s="190"/>
      <c r="I16" s="63">
        <f>G16</f>
        <v>17</v>
      </c>
      <c r="K16"/>
    </row>
    <row r="17" spans="1:11" ht="20.45" customHeight="1" x14ac:dyDescent="0.25">
      <c r="A17" s="188"/>
      <c r="B17" s="50" t="s">
        <v>42</v>
      </c>
      <c r="C17" s="64"/>
      <c r="D17" s="65"/>
      <c r="E17" s="53" t="s">
        <v>43</v>
      </c>
      <c r="F17" s="66">
        <v>16</v>
      </c>
      <c r="G17" s="62">
        <v>37</v>
      </c>
      <c r="H17" s="191">
        <v>8</v>
      </c>
      <c r="I17" s="67">
        <f t="shared" ref="I17:I25" si="1">G17+$H$17</f>
        <v>45</v>
      </c>
      <c r="K17"/>
    </row>
    <row r="18" spans="1:11" ht="20.45" customHeight="1" x14ac:dyDescent="0.25">
      <c r="A18" s="188"/>
      <c r="B18" s="50" t="s">
        <v>44</v>
      </c>
      <c r="C18" s="64"/>
      <c r="D18" s="65"/>
      <c r="E18" s="53" t="s">
        <v>45</v>
      </c>
      <c r="F18" s="66">
        <v>16</v>
      </c>
      <c r="G18" s="62">
        <v>37</v>
      </c>
      <c r="H18" s="192"/>
      <c r="I18" s="68">
        <f t="shared" si="1"/>
        <v>45</v>
      </c>
      <c r="K18"/>
    </row>
    <row r="19" spans="1:11" ht="20.45" customHeight="1" x14ac:dyDescent="0.25">
      <c r="A19" s="188"/>
      <c r="B19" s="50" t="s">
        <v>46</v>
      </c>
      <c r="C19" s="64"/>
      <c r="D19" s="65"/>
      <c r="E19" s="53" t="s">
        <v>47</v>
      </c>
      <c r="F19" s="66">
        <v>16</v>
      </c>
      <c r="G19" s="62">
        <v>37</v>
      </c>
      <c r="H19" s="192"/>
      <c r="I19" s="68">
        <f t="shared" si="1"/>
        <v>45</v>
      </c>
      <c r="K19"/>
    </row>
    <row r="20" spans="1:11" ht="20.45" customHeight="1" x14ac:dyDescent="0.25">
      <c r="A20" s="188"/>
      <c r="B20" s="50" t="s">
        <v>48</v>
      </c>
      <c r="C20" s="64"/>
      <c r="D20" s="65"/>
      <c r="E20" s="53" t="s">
        <v>49</v>
      </c>
      <c r="F20" s="66">
        <v>16</v>
      </c>
      <c r="G20" s="62">
        <v>37</v>
      </c>
      <c r="H20" s="192"/>
      <c r="I20" s="68">
        <f t="shared" si="1"/>
        <v>45</v>
      </c>
      <c r="K20"/>
    </row>
    <row r="21" spans="1:11" ht="20.45" customHeight="1" x14ac:dyDescent="0.25">
      <c r="A21" s="188"/>
      <c r="B21" s="50" t="s">
        <v>50</v>
      </c>
      <c r="C21" s="64"/>
      <c r="D21" s="65"/>
      <c r="E21" s="53" t="s">
        <v>51</v>
      </c>
      <c r="F21" s="66">
        <v>16</v>
      </c>
      <c r="G21" s="62">
        <v>37</v>
      </c>
      <c r="H21" s="192"/>
      <c r="I21" s="68">
        <f t="shared" si="1"/>
        <v>45</v>
      </c>
      <c r="K21"/>
    </row>
    <row r="22" spans="1:11" ht="20.45" customHeight="1" x14ac:dyDescent="0.25">
      <c r="A22" s="188"/>
      <c r="B22" s="50" t="s">
        <v>52</v>
      </c>
      <c r="C22" s="64"/>
      <c r="D22" s="65"/>
      <c r="E22" s="53" t="s">
        <v>53</v>
      </c>
      <c r="F22" s="66">
        <v>16</v>
      </c>
      <c r="G22" s="62">
        <v>37</v>
      </c>
      <c r="H22" s="192"/>
      <c r="I22" s="68">
        <f t="shared" si="1"/>
        <v>45</v>
      </c>
      <c r="K22"/>
    </row>
    <row r="23" spans="1:11" ht="20.45" customHeight="1" x14ac:dyDescent="0.25">
      <c r="A23" s="188"/>
      <c r="B23" s="57" t="s">
        <v>54</v>
      </c>
      <c r="C23" s="58"/>
      <c r="D23" s="69"/>
      <c r="E23" s="53" t="s">
        <v>55</v>
      </c>
      <c r="F23" s="61">
        <v>16</v>
      </c>
      <c r="G23" s="62">
        <v>37</v>
      </c>
      <c r="H23" s="192"/>
      <c r="I23" s="68">
        <f t="shared" si="1"/>
        <v>45</v>
      </c>
      <c r="K23"/>
    </row>
    <row r="24" spans="1:11" ht="20.45" customHeight="1" x14ac:dyDescent="0.25">
      <c r="A24" s="188"/>
      <c r="B24" s="57" t="s">
        <v>56</v>
      </c>
      <c r="C24" s="58">
        <v>6</v>
      </c>
      <c r="D24" s="69"/>
      <c r="E24" s="60" t="s">
        <v>57</v>
      </c>
      <c r="F24" s="61">
        <v>18</v>
      </c>
      <c r="G24" s="62">
        <v>51</v>
      </c>
      <c r="H24" s="192"/>
      <c r="I24" s="68">
        <f t="shared" si="1"/>
        <v>59</v>
      </c>
      <c r="K24"/>
    </row>
    <row r="25" spans="1:11" ht="20.45" customHeight="1" thickBot="1" x14ac:dyDescent="0.3">
      <c r="A25" s="188"/>
      <c r="B25" s="70" t="s">
        <v>58</v>
      </c>
      <c r="C25" s="71">
        <v>6</v>
      </c>
      <c r="D25" s="72"/>
      <c r="E25" s="73" t="s">
        <v>59</v>
      </c>
      <c r="F25" s="74">
        <v>18</v>
      </c>
      <c r="G25" s="75">
        <v>51</v>
      </c>
      <c r="H25" s="193"/>
      <c r="I25" s="76">
        <f t="shared" si="1"/>
        <v>59</v>
      </c>
      <c r="K25"/>
    </row>
    <row r="26" spans="1:11" ht="29.1" customHeight="1" x14ac:dyDescent="0.25">
      <c r="A26" s="194" t="s">
        <v>60</v>
      </c>
      <c r="B26" s="77" t="s">
        <v>61</v>
      </c>
      <c r="C26" s="78"/>
      <c r="D26" s="79"/>
      <c r="E26" s="80" t="s">
        <v>62</v>
      </c>
      <c r="F26" s="81">
        <v>10</v>
      </c>
      <c r="G26" s="82">
        <v>27</v>
      </c>
      <c r="H26" s="197">
        <v>8</v>
      </c>
      <c r="I26" s="83">
        <f>G26+$H$26</f>
        <v>35</v>
      </c>
      <c r="K26"/>
    </row>
    <row r="27" spans="1:11" ht="29.1" customHeight="1" x14ac:dyDescent="0.25">
      <c r="A27" s="195"/>
      <c r="B27" s="84" t="s">
        <v>63</v>
      </c>
      <c r="C27" s="85"/>
      <c r="D27" s="86"/>
      <c r="E27" s="87" t="s">
        <v>64</v>
      </c>
      <c r="F27" s="88">
        <v>10</v>
      </c>
      <c r="G27" s="89">
        <v>27</v>
      </c>
      <c r="H27" s="198"/>
      <c r="I27" s="90">
        <f>G27+$H$26</f>
        <v>35</v>
      </c>
      <c r="K27"/>
    </row>
    <row r="28" spans="1:11" ht="29.1" customHeight="1" thickBot="1" x14ac:dyDescent="0.3">
      <c r="A28" s="196"/>
      <c r="B28" s="91" t="s">
        <v>65</v>
      </c>
      <c r="C28" s="92"/>
      <c r="D28" s="93"/>
      <c r="E28" s="94" t="s">
        <v>66</v>
      </c>
      <c r="F28" s="95">
        <v>10</v>
      </c>
      <c r="G28" s="96">
        <v>27</v>
      </c>
      <c r="H28" s="199"/>
      <c r="I28" s="97">
        <f>G28+$H$26</f>
        <v>35</v>
      </c>
      <c r="K28"/>
    </row>
    <row r="29" spans="1:11" ht="32.1" customHeight="1" x14ac:dyDescent="0.25">
      <c r="A29" s="200" t="s">
        <v>67</v>
      </c>
      <c r="B29" s="98" t="s">
        <v>68</v>
      </c>
      <c r="C29" s="99">
        <v>6</v>
      </c>
      <c r="D29" s="99"/>
      <c r="E29" s="98" t="s">
        <v>69</v>
      </c>
      <c r="F29" s="100">
        <v>18</v>
      </c>
      <c r="G29" s="101">
        <v>51</v>
      </c>
      <c r="H29" s="202">
        <v>8</v>
      </c>
      <c r="I29" s="102">
        <f>G29+$H$29</f>
        <v>59</v>
      </c>
      <c r="K29"/>
    </row>
    <row r="30" spans="1:11" ht="32.1" customHeight="1" thickBot="1" x14ac:dyDescent="0.3">
      <c r="A30" s="201"/>
      <c r="B30" s="103" t="s">
        <v>27</v>
      </c>
      <c r="C30" s="104">
        <v>8</v>
      </c>
      <c r="D30" s="104"/>
      <c r="E30" s="103" t="s">
        <v>70</v>
      </c>
      <c r="F30" s="105">
        <v>20</v>
      </c>
      <c r="G30" s="106">
        <v>167</v>
      </c>
      <c r="H30" s="203"/>
      <c r="I30" s="107">
        <f>G30+$H$29</f>
        <v>175</v>
      </c>
      <c r="K30"/>
    </row>
    <row r="31" spans="1:11" ht="20.45" customHeight="1" x14ac:dyDescent="0.25">
      <c r="A31" s="174" t="s">
        <v>71</v>
      </c>
      <c r="B31" s="108" t="s">
        <v>72</v>
      </c>
      <c r="C31" s="109">
        <v>7</v>
      </c>
      <c r="D31" s="110"/>
      <c r="E31" s="111" t="s">
        <v>73</v>
      </c>
      <c r="F31" s="112">
        <v>20</v>
      </c>
      <c r="G31" s="177">
        <v>167</v>
      </c>
      <c r="H31" s="177">
        <v>8</v>
      </c>
      <c r="I31" s="180">
        <f>G31+$H$31</f>
        <v>175</v>
      </c>
      <c r="K31"/>
    </row>
    <row r="32" spans="1:11" ht="20.45" customHeight="1" x14ac:dyDescent="0.25">
      <c r="A32" s="175"/>
      <c r="B32" s="113" t="s">
        <v>74</v>
      </c>
      <c r="C32" s="114">
        <v>7</v>
      </c>
      <c r="D32" s="115"/>
      <c r="E32" s="116" t="s">
        <v>75</v>
      </c>
      <c r="F32" s="117">
        <v>20</v>
      </c>
      <c r="G32" s="178"/>
      <c r="H32" s="178"/>
      <c r="I32" s="181"/>
      <c r="K32"/>
    </row>
    <row r="33" spans="1:11" ht="20.45" customHeight="1" x14ac:dyDescent="0.25">
      <c r="A33" s="175"/>
      <c r="B33" s="118" t="s">
        <v>76</v>
      </c>
      <c r="C33" s="119">
        <v>8</v>
      </c>
      <c r="D33" s="120">
        <v>9</v>
      </c>
      <c r="E33" s="121" t="s">
        <v>77</v>
      </c>
      <c r="F33" s="117">
        <v>20</v>
      </c>
      <c r="G33" s="178"/>
      <c r="H33" s="178"/>
      <c r="I33" s="181"/>
      <c r="K33"/>
    </row>
    <row r="34" spans="1:11" ht="20.45" customHeight="1" x14ac:dyDescent="0.25">
      <c r="A34" s="175"/>
      <c r="B34" s="118" t="s">
        <v>78</v>
      </c>
      <c r="C34" s="119">
        <v>10</v>
      </c>
      <c r="D34" s="120">
        <v>11</v>
      </c>
      <c r="E34" s="121" t="s">
        <v>79</v>
      </c>
      <c r="F34" s="117">
        <v>20</v>
      </c>
      <c r="G34" s="178"/>
      <c r="H34" s="178"/>
      <c r="I34" s="181"/>
      <c r="K34"/>
    </row>
    <row r="35" spans="1:11" ht="20.45" customHeight="1" x14ac:dyDescent="0.25">
      <c r="A35" s="175"/>
      <c r="B35" s="118" t="s">
        <v>80</v>
      </c>
      <c r="C35" s="119">
        <v>12</v>
      </c>
      <c r="D35" s="120">
        <v>13</v>
      </c>
      <c r="E35" s="121" t="s">
        <v>81</v>
      </c>
      <c r="F35" s="117">
        <v>20</v>
      </c>
      <c r="G35" s="178"/>
      <c r="H35" s="178"/>
      <c r="I35" s="181"/>
      <c r="K35"/>
    </row>
    <row r="36" spans="1:11" ht="20.45" customHeight="1" x14ac:dyDescent="0.25">
      <c r="A36" s="175"/>
      <c r="B36" s="118" t="s">
        <v>82</v>
      </c>
      <c r="C36" s="119">
        <v>10</v>
      </c>
      <c r="D36" s="120">
        <v>13</v>
      </c>
      <c r="E36" s="121" t="s">
        <v>83</v>
      </c>
      <c r="F36" s="117">
        <v>20</v>
      </c>
      <c r="G36" s="178"/>
      <c r="H36" s="178"/>
      <c r="I36" s="181"/>
      <c r="K36"/>
    </row>
    <row r="37" spans="1:11" ht="20.45" customHeight="1" x14ac:dyDescent="0.25">
      <c r="A37" s="175"/>
      <c r="B37" s="118" t="s">
        <v>84</v>
      </c>
      <c r="C37" s="119">
        <v>14</v>
      </c>
      <c r="D37" s="120"/>
      <c r="E37" s="121" t="s">
        <v>85</v>
      </c>
      <c r="F37" s="117">
        <v>20</v>
      </c>
      <c r="G37" s="178"/>
      <c r="H37" s="178"/>
      <c r="I37" s="181"/>
      <c r="K37"/>
    </row>
    <row r="38" spans="1:11" ht="20.45" customHeight="1" x14ac:dyDescent="0.25">
      <c r="A38" s="175"/>
      <c r="B38" s="118" t="s">
        <v>86</v>
      </c>
      <c r="C38" s="119">
        <v>10</v>
      </c>
      <c r="D38" s="120">
        <v>13</v>
      </c>
      <c r="E38" s="121" t="s">
        <v>87</v>
      </c>
      <c r="F38" s="117">
        <v>20</v>
      </c>
      <c r="G38" s="178"/>
      <c r="H38" s="178"/>
      <c r="I38" s="181"/>
      <c r="K38"/>
    </row>
    <row r="39" spans="1:11" ht="20.45" customHeight="1" x14ac:dyDescent="0.25">
      <c r="A39" s="175"/>
      <c r="B39" s="118" t="s">
        <v>88</v>
      </c>
      <c r="C39" s="119">
        <v>14</v>
      </c>
      <c r="D39" s="120"/>
      <c r="E39" s="121" t="s">
        <v>89</v>
      </c>
      <c r="F39" s="117">
        <v>20</v>
      </c>
      <c r="G39" s="178"/>
      <c r="H39" s="178"/>
      <c r="I39" s="181"/>
      <c r="K39"/>
    </row>
    <row r="40" spans="1:11" ht="20.45" customHeight="1" x14ac:dyDescent="0.25">
      <c r="A40" s="175"/>
      <c r="B40" s="118" t="s">
        <v>90</v>
      </c>
      <c r="C40" s="119">
        <v>14</v>
      </c>
      <c r="D40" s="120"/>
      <c r="E40" s="121" t="s">
        <v>91</v>
      </c>
      <c r="F40" s="117">
        <v>20</v>
      </c>
      <c r="G40" s="178"/>
      <c r="H40" s="178"/>
      <c r="I40" s="181"/>
      <c r="K40"/>
    </row>
    <row r="41" spans="1:11" ht="20.45" customHeight="1" x14ac:dyDescent="0.25">
      <c r="A41" s="175"/>
      <c r="B41" s="118" t="s">
        <v>157</v>
      </c>
      <c r="C41" s="119">
        <v>13</v>
      </c>
      <c r="D41" s="120">
        <v>14</v>
      </c>
      <c r="E41" s="121" t="s">
        <v>158</v>
      </c>
      <c r="F41" s="117">
        <v>20</v>
      </c>
      <c r="G41" s="178"/>
      <c r="H41" s="178"/>
      <c r="I41" s="181"/>
      <c r="K41"/>
    </row>
    <row r="42" spans="1:11" ht="20.45" customHeight="1" x14ac:dyDescent="0.25">
      <c r="A42" s="175"/>
      <c r="B42" s="118" t="s">
        <v>92</v>
      </c>
      <c r="C42" s="119">
        <v>15</v>
      </c>
      <c r="D42" s="120"/>
      <c r="E42" s="121" t="s">
        <v>93</v>
      </c>
      <c r="F42" s="117">
        <v>20</v>
      </c>
      <c r="G42" s="178"/>
      <c r="H42" s="178"/>
      <c r="I42" s="181"/>
      <c r="K42"/>
    </row>
    <row r="43" spans="1:11" ht="20.45" customHeight="1" x14ac:dyDescent="0.25">
      <c r="A43" s="175"/>
      <c r="B43" s="118" t="s">
        <v>94</v>
      </c>
      <c r="C43" s="119">
        <v>15</v>
      </c>
      <c r="D43" s="120">
        <v>16</v>
      </c>
      <c r="E43" s="121" t="s">
        <v>95</v>
      </c>
      <c r="F43" s="117">
        <v>20</v>
      </c>
      <c r="G43" s="178"/>
      <c r="H43" s="178"/>
      <c r="I43" s="181"/>
      <c r="K43"/>
    </row>
    <row r="44" spans="1:11" ht="20.45" customHeight="1" x14ac:dyDescent="0.25">
      <c r="A44" s="175"/>
      <c r="B44" s="118" t="s">
        <v>96</v>
      </c>
      <c r="C44" s="119">
        <v>17</v>
      </c>
      <c r="D44" s="120">
        <v>18</v>
      </c>
      <c r="E44" s="121" t="s">
        <v>97</v>
      </c>
      <c r="F44" s="117">
        <v>20</v>
      </c>
      <c r="G44" s="178"/>
      <c r="H44" s="178"/>
      <c r="I44" s="181"/>
      <c r="K44"/>
    </row>
    <row r="45" spans="1:11" ht="20.45" customHeight="1" x14ac:dyDescent="0.25">
      <c r="A45" s="175"/>
      <c r="B45" s="118" t="s">
        <v>98</v>
      </c>
      <c r="C45" s="119">
        <v>19</v>
      </c>
      <c r="D45" s="120">
        <v>20</v>
      </c>
      <c r="E45" s="121" t="s">
        <v>99</v>
      </c>
      <c r="F45" s="117">
        <v>20</v>
      </c>
      <c r="G45" s="178"/>
      <c r="H45" s="178"/>
      <c r="I45" s="181"/>
      <c r="K45"/>
    </row>
    <row r="46" spans="1:11" ht="20.45" customHeight="1" thickBot="1" x14ac:dyDescent="0.3">
      <c r="A46" s="176"/>
      <c r="B46" s="122" t="s">
        <v>100</v>
      </c>
      <c r="C46" s="123">
        <v>21</v>
      </c>
      <c r="D46" s="124"/>
      <c r="E46" s="125" t="s">
        <v>101</v>
      </c>
      <c r="F46" s="126">
        <v>20</v>
      </c>
      <c r="G46" s="179"/>
      <c r="H46" s="179"/>
      <c r="I46" s="182"/>
      <c r="K46"/>
    </row>
    <row r="47" spans="1:11" ht="21" customHeight="1" thickBot="1" x14ac:dyDescent="0.3">
      <c r="A47" s="127" t="s">
        <v>102</v>
      </c>
      <c r="F47" s="128"/>
      <c r="I47" s="128"/>
      <c r="K47"/>
    </row>
    <row r="48" spans="1:11" ht="21" customHeight="1" thickBot="1" x14ac:dyDescent="0.3">
      <c r="A48" s="129"/>
      <c r="B48" s="130" t="s">
        <v>103</v>
      </c>
      <c r="C48" s="131"/>
      <c r="D48" s="132"/>
      <c r="E48" s="133" t="s">
        <v>104</v>
      </c>
      <c r="F48" s="134">
        <v>22</v>
      </c>
      <c r="G48" s="135">
        <v>352</v>
      </c>
      <c r="H48" s="135">
        <v>8</v>
      </c>
      <c r="I48" s="136">
        <f>G48+H48</f>
        <v>360</v>
      </c>
      <c r="K48"/>
    </row>
    <row r="49" spans="1:11" ht="21" customHeight="1" x14ac:dyDescent="0.25">
      <c r="A49" s="183" t="s">
        <v>105</v>
      </c>
      <c r="B49" s="137" t="s">
        <v>106</v>
      </c>
      <c r="C49" s="138">
        <v>9</v>
      </c>
      <c r="D49" s="139"/>
      <c r="E49" s="140" t="s">
        <v>107</v>
      </c>
      <c r="F49" s="141">
        <v>20</v>
      </c>
      <c r="G49" s="142">
        <v>167</v>
      </c>
      <c r="H49" s="185">
        <v>8</v>
      </c>
      <c r="I49" s="143">
        <f>G49+$H$49</f>
        <v>175</v>
      </c>
      <c r="K49"/>
    </row>
    <row r="50" spans="1:11" ht="21" customHeight="1" thickBot="1" x14ac:dyDescent="0.3">
      <c r="A50" s="184"/>
      <c r="B50" s="144" t="s">
        <v>108</v>
      </c>
      <c r="C50" s="145"/>
      <c r="D50" s="146"/>
      <c r="E50" s="147" t="s">
        <v>109</v>
      </c>
      <c r="F50" s="148">
        <v>16</v>
      </c>
      <c r="G50" s="149">
        <v>37</v>
      </c>
      <c r="H50" s="186"/>
      <c r="I50" s="150">
        <f>G50+$H$49</f>
        <v>45</v>
      </c>
      <c r="K50"/>
    </row>
    <row r="51" spans="1:11" ht="20.45" customHeight="1" x14ac:dyDescent="0.25">
      <c r="A51" s="166" t="s">
        <v>110</v>
      </c>
      <c r="B51" s="151" t="s">
        <v>111</v>
      </c>
      <c r="C51" s="152">
        <v>5</v>
      </c>
      <c r="D51" s="153"/>
      <c r="E51" s="154" t="s">
        <v>112</v>
      </c>
      <c r="F51" s="155">
        <v>20</v>
      </c>
      <c r="G51" s="168">
        <v>167</v>
      </c>
      <c r="H51" s="168">
        <v>8</v>
      </c>
      <c r="I51" s="170">
        <f>G51+$H$51</f>
        <v>175</v>
      </c>
      <c r="K51"/>
    </row>
    <row r="52" spans="1:11" ht="20.45" customHeight="1" x14ac:dyDescent="0.25">
      <c r="A52" s="167"/>
      <c r="B52" s="156" t="s">
        <v>113</v>
      </c>
      <c r="C52" s="157">
        <v>7</v>
      </c>
      <c r="D52" s="158"/>
      <c r="E52" s="159" t="s">
        <v>114</v>
      </c>
      <c r="F52" s="160">
        <v>20</v>
      </c>
      <c r="G52" s="169"/>
      <c r="H52" s="169"/>
      <c r="I52" s="171"/>
      <c r="K52"/>
    </row>
    <row r="53" spans="1:11" ht="20.45" customHeight="1" x14ac:dyDescent="0.25">
      <c r="A53" s="167"/>
      <c r="B53" s="156" t="s">
        <v>115</v>
      </c>
      <c r="C53" s="157">
        <v>7</v>
      </c>
      <c r="D53" s="158"/>
      <c r="E53" s="159" t="s">
        <v>116</v>
      </c>
      <c r="F53" s="160">
        <v>20</v>
      </c>
      <c r="G53" s="169"/>
      <c r="H53" s="169"/>
      <c r="I53" s="171"/>
      <c r="K53"/>
    </row>
    <row r="54" spans="1:11" ht="20.45" customHeight="1" x14ac:dyDescent="0.25">
      <c r="A54" s="167"/>
      <c r="B54" s="156" t="s">
        <v>117</v>
      </c>
      <c r="C54" s="157">
        <v>7</v>
      </c>
      <c r="D54" s="158"/>
      <c r="E54" s="159" t="s">
        <v>118</v>
      </c>
      <c r="F54" s="160">
        <v>20</v>
      </c>
      <c r="G54" s="169"/>
      <c r="H54" s="169"/>
      <c r="I54" s="171"/>
      <c r="K54"/>
    </row>
    <row r="55" spans="1:11" ht="20.45" customHeight="1" x14ac:dyDescent="0.25">
      <c r="A55" s="167"/>
      <c r="B55" s="156" t="s">
        <v>119</v>
      </c>
      <c r="C55" s="157">
        <v>10</v>
      </c>
      <c r="D55" s="158"/>
      <c r="E55" s="159" t="s">
        <v>120</v>
      </c>
      <c r="F55" s="160">
        <v>20</v>
      </c>
      <c r="G55" s="169"/>
      <c r="H55" s="169"/>
      <c r="I55" s="171"/>
      <c r="K55"/>
    </row>
    <row r="56" spans="1:11" ht="20.45" customHeight="1" x14ac:dyDescent="0.25">
      <c r="A56" s="167"/>
      <c r="B56" s="156" t="s">
        <v>121</v>
      </c>
      <c r="C56" s="157">
        <v>10</v>
      </c>
      <c r="D56" s="158"/>
      <c r="E56" s="159" t="s">
        <v>122</v>
      </c>
      <c r="F56" s="160">
        <v>20</v>
      </c>
      <c r="G56" s="169"/>
      <c r="H56" s="169"/>
      <c r="I56" s="171"/>
      <c r="K56"/>
    </row>
    <row r="57" spans="1:11" ht="20.45" customHeight="1" x14ac:dyDescent="0.25">
      <c r="A57" s="167"/>
      <c r="B57" s="156" t="s">
        <v>123</v>
      </c>
      <c r="C57" s="157">
        <v>5</v>
      </c>
      <c r="D57" s="158"/>
      <c r="E57" s="159" t="s">
        <v>124</v>
      </c>
      <c r="F57" s="160">
        <v>20</v>
      </c>
      <c r="G57" s="169"/>
      <c r="H57" s="169"/>
      <c r="I57" s="171"/>
      <c r="K57"/>
    </row>
    <row r="58" spans="1:11" ht="20.45" customHeight="1" x14ac:dyDescent="0.25">
      <c r="A58" s="167"/>
      <c r="B58" s="156" t="s">
        <v>125</v>
      </c>
      <c r="C58" s="157">
        <v>5</v>
      </c>
      <c r="D58" s="158"/>
      <c r="E58" s="159" t="s">
        <v>126</v>
      </c>
      <c r="F58" s="160">
        <v>20</v>
      </c>
      <c r="G58" s="169"/>
      <c r="H58" s="169"/>
      <c r="I58" s="171"/>
      <c r="K58"/>
    </row>
    <row r="59" spans="1:11" ht="20.45" customHeight="1" x14ac:dyDescent="0.25">
      <c r="A59" s="167"/>
      <c r="B59" s="156" t="s">
        <v>127</v>
      </c>
      <c r="C59" s="157">
        <v>6</v>
      </c>
      <c r="D59" s="158"/>
      <c r="E59" s="159" t="s">
        <v>128</v>
      </c>
      <c r="F59" s="160">
        <v>20</v>
      </c>
      <c r="G59" s="169"/>
      <c r="H59" s="169"/>
      <c r="I59" s="171"/>
      <c r="K59"/>
    </row>
    <row r="60" spans="1:11" ht="20.45" customHeight="1" x14ac:dyDescent="0.25">
      <c r="A60" s="167"/>
      <c r="B60" s="156" t="s">
        <v>129</v>
      </c>
      <c r="C60" s="157">
        <v>6</v>
      </c>
      <c r="D60" s="158"/>
      <c r="E60" s="159" t="s">
        <v>130</v>
      </c>
      <c r="F60" s="160">
        <v>20</v>
      </c>
      <c r="G60" s="169"/>
      <c r="H60" s="169"/>
      <c r="I60" s="171"/>
      <c r="K60"/>
    </row>
    <row r="61" spans="1:11" ht="20.45" customHeight="1" x14ac:dyDescent="0.25">
      <c r="A61" s="167"/>
      <c r="B61" s="156" t="s">
        <v>131</v>
      </c>
      <c r="C61" s="157">
        <v>6</v>
      </c>
      <c r="D61" s="158"/>
      <c r="E61" s="159" t="s">
        <v>132</v>
      </c>
      <c r="F61" s="160">
        <v>20</v>
      </c>
      <c r="G61" s="169"/>
      <c r="H61" s="169"/>
      <c r="I61" s="171"/>
      <c r="K61"/>
    </row>
    <row r="62" spans="1:11" ht="20.45" customHeight="1" x14ac:dyDescent="0.25">
      <c r="A62" s="167"/>
      <c r="B62" s="156" t="s">
        <v>133</v>
      </c>
      <c r="C62" s="157">
        <v>6</v>
      </c>
      <c r="D62" s="158"/>
      <c r="E62" s="159" t="s">
        <v>134</v>
      </c>
      <c r="F62" s="160">
        <v>20</v>
      </c>
      <c r="G62" s="169"/>
      <c r="H62" s="169"/>
      <c r="I62" s="171"/>
      <c r="K62"/>
    </row>
    <row r="63" spans="1:11" ht="20.45" customHeight="1" x14ac:dyDescent="0.25">
      <c r="A63" s="167"/>
      <c r="B63" s="156" t="s">
        <v>135</v>
      </c>
      <c r="C63" s="157">
        <v>7</v>
      </c>
      <c r="D63" s="158"/>
      <c r="E63" s="159" t="s">
        <v>136</v>
      </c>
      <c r="F63" s="160">
        <v>20</v>
      </c>
      <c r="G63" s="169"/>
      <c r="H63" s="169"/>
      <c r="I63" s="171"/>
      <c r="K63"/>
    </row>
    <row r="64" spans="1:11" ht="20.45" customHeight="1" x14ac:dyDescent="0.25">
      <c r="A64" s="167"/>
      <c r="B64" s="156" t="s">
        <v>137</v>
      </c>
      <c r="C64" s="157">
        <v>8</v>
      </c>
      <c r="D64" s="158"/>
      <c r="E64" s="159" t="s">
        <v>138</v>
      </c>
      <c r="F64" s="160">
        <v>20</v>
      </c>
      <c r="G64" s="169"/>
      <c r="H64" s="169"/>
      <c r="I64" s="171"/>
      <c r="K64"/>
    </row>
    <row r="65" spans="1:11" ht="20.45" customHeight="1" x14ac:dyDescent="0.25">
      <c r="A65" s="167"/>
      <c r="B65" s="156" t="s">
        <v>139</v>
      </c>
      <c r="C65" s="157">
        <v>11</v>
      </c>
      <c r="D65" s="158"/>
      <c r="E65" s="159" t="s">
        <v>140</v>
      </c>
      <c r="F65" s="160">
        <v>20</v>
      </c>
      <c r="G65" s="169"/>
      <c r="H65" s="169"/>
      <c r="I65" s="171"/>
      <c r="K65"/>
    </row>
    <row r="66" spans="1:11" ht="20.45" customHeight="1" x14ac:dyDescent="0.25">
      <c r="A66" s="167"/>
      <c r="B66" s="156" t="s">
        <v>141</v>
      </c>
      <c r="C66" s="157">
        <v>12</v>
      </c>
      <c r="D66" s="158"/>
      <c r="E66" s="159" t="s">
        <v>142</v>
      </c>
      <c r="F66" s="160">
        <v>20</v>
      </c>
      <c r="G66" s="169"/>
      <c r="H66" s="169"/>
      <c r="I66" s="171"/>
      <c r="K66"/>
    </row>
    <row r="67" spans="1:11" ht="20.45" customHeight="1" x14ac:dyDescent="0.25">
      <c r="A67" s="167"/>
      <c r="B67" s="156" t="s">
        <v>143</v>
      </c>
      <c r="C67" s="157">
        <v>9</v>
      </c>
      <c r="D67" s="158">
        <v>12</v>
      </c>
      <c r="E67" s="159" t="s">
        <v>144</v>
      </c>
      <c r="F67" s="160">
        <v>20</v>
      </c>
      <c r="G67" s="169"/>
      <c r="H67" s="169"/>
      <c r="I67" s="171"/>
      <c r="K67"/>
    </row>
    <row r="68" spans="1:11" ht="20.45" customHeight="1" x14ac:dyDescent="0.25">
      <c r="A68" s="167"/>
      <c r="B68" s="156" t="s">
        <v>145</v>
      </c>
      <c r="C68" s="157">
        <v>9</v>
      </c>
      <c r="D68" s="158">
        <v>12</v>
      </c>
      <c r="E68" s="159" t="s">
        <v>146</v>
      </c>
      <c r="F68" s="160">
        <v>20</v>
      </c>
      <c r="G68" s="169"/>
      <c r="H68" s="169"/>
      <c r="I68" s="171"/>
      <c r="K68"/>
    </row>
    <row r="69" spans="1:11" ht="20.45" customHeight="1" x14ac:dyDescent="0.25">
      <c r="A69" s="167"/>
      <c r="B69" s="156" t="s">
        <v>147</v>
      </c>
      <c r="C69" s="157">
        <v>14</v>
      </c>
      <c r="D69" s="158"/>
      <c r="E69" s="159" t="s">
        <v>148</v>
      </c>
      <c r="F69" s="160">
        <v>20</v>
      </c>
      <c r="G69" s="169"/>
      <c r="H69" s="169"/>
      <c r="I69" s="171"/>
    </row>
    <row r="70" spans="1:11" ht="20.45" customHeight="1" x14ac:dyDescent="0.25">
      <c r="A70" s="167"/>
      <c r="B70" s="156" t="s">
        <v>149</v>
      </c>
      <c r="C70" s="157">
        <v>11</v>
      </c>
      <c r="D70" s="158">
        <v>14</v>
      </c>
      <c r="E70" s="159" t="s">
        <v>150</v>
      </c>
      <c r="F70" s="160">
        <v>20</v>
      </c>
      <c r="G70" s="169"/>
      <c r="H70" s="169"/>
      <c r="I70" s="171"/>
      <c r="K70"/>
    </row>
    <row r="71" spans="1:11" ht="20.45" customHeight="1" x14ac:dyDescent="0.25">
      <c r="A71" s="167"/>
      <c r="B71" s="156" t="s">
        <v>151</v>
      </c>
      <c r="C71" s="157">
        <v>14</v>
      </c>
      <c r="D71" s="158">
        <v>15</v>
      </c>
      <c r="E71" s="159" t="s">
        <v>152</v>
      </c>
      <c r="F71" s="160">
        <v>20</v>
      </c>
      <c r="G71" s="169"/>
      <c r="H71" s="169"/>
      <c r="I71" s="171"/>
      <c r="K71"/>
    </row>
    <row r="72" spans="1:11" ht="20.45" customHeight="1" thickBot="1" x14ac:dyDescent="0.3">
      <c r="A72" s="167"/>
      <c r="B72" s="161" t="s">
        <v>153</v>
      </c>
      <c r="C72" s="162">
        <v>16</v>
      </c>
      <c r="D72" s="163"/>
      <c r="E72" s="164" t="s">
        <v>154</v>
      </c>
      <c r="F72" s="165">
        <v>20</v>
      </c>
      <c r="G72" s="169"/>
      <c r="H72" s="169"/>
      <c r="I72" s="171"/>
    </row>
    <row r="73" spans="1:11" ht="185.1" customHeight="1" thickBot="1" x14ac:dyDescent="0.3">
      <c r="A73" s="172" t="s">
        <v>155</v>
      </c>
      <c r="B73" s="172"/>
      <c r="C73" s="172"/>
      <c r="D73" s="172"/>
      <c r="E73" s="172"/>
      <c r="F73" s="172"/>
      <c r="G73" s="172"/>
      <c r="H73" s="172"/>
      <c r="I73" s="172"/>
    </row>
    <row r="74" spans="1:11" ht="245.1" customHeight="1" x14ac:dyDescent="0.25">
      <c r="A74" s="173" t="s">
        <v>156</v>
      </c>
      <c r="B74" s="173"/>
      <c r="C74" s="173"/>
      <c r="D74" s="173"/>
      <c r="E74" s="173"/>
      <c r="F74" s="173"/>
      <c r="G74" s="173"/>
      <c r="H74" s="173"/>
      <c r="I74" s="173"/>
    </row>
    <row r="75" spans="1:11" x14ac:dyDescent="0.25">
      <c r="F75" s="128"/>
      <c r="I75" s="128"/>
    </row>
    <row r="76" spans="1:11" x14ac:dyDescent="0.25">
      <c r="F76" s="128"/>
      <c r="I76" s="128"/>
    </row>
    <row r="77" spans="1:11" x14ac:dyDescent="0.25">
      <c r="F77" s="128"/>
      <c r="I77" s="128"/>
    </row>
    <row r="78" spans="1:11" x14ac:dyDescent="0.25">
      <c r="F78" s="128"/>
      <c r="I78" s="128"/>
    </row>
    <row r="79" spans="1:11" x14ac:dyDescent="0.25">
      <c r="F79" s="128"/>
      <c r="I79" s="128"/>
    </row>
    <row r="80" spans="1:11" x14ac:dyDescent="0.25">
      <c r="F80" s="128"/>
      <c r="I80" s="128"/>
    </row>
    <row r="81" spans="6:9" x14ac:dyDescent="0.25">
      <c r="F81" s="128"/>
      <c r="I81" s="128"/>
    </row>
    <row r="82" spans="6:9" x14ac:dyDescent="0.25">
      <c r="F82" s="128"/>
      <c r="I82" s="128"/>
    </row>
    <row r="83" spans="6:9" x14ac:dyDescent="0.25">
      <c r="F83" s="128"/>
      <c r="I83" s="128"/>
    </row>
    <row r="84" spans="6:9" x14ac:dyDescent="0.25">
      <c r="F84" s="128"/>
      <c r="I84" s="128"/>
    </row>
    <row r="85" spans="6:9" x14ac:dyDescent="0.25">
      <c r="F85" s="128"/>
      <c r="I85" s="128"/>
    </row>
    <row r="86" spans="6:9" x14ac:dyDescent="0.25">
      <c r="F86" s="128"/>
      <c r="I86" s="128"/>
    </row>
    <row r="87" spans="6:9" x14ac:dyDescent="0.25">
      <c r="F87" s="128"/>
      <c r="I87" s="128"/>
    </row>
    <row r="88" spans="6:9" x14ac:dyDescent="0.25">
      <c r="F88" s="128"/>
      <c r="I88" s="128"/>
    </row>
    <row r="89" spans="6:9" x14ac:dyDescent="0.25">
      <c r="F89" s="128"/>
      <c r="I89" s="128"/>
    </row>
    <row r="90" spans="6:9" x14ac:dyDescent="0.25">
      <c r="F90" s="128"/>
      <c r="I90" s="128"/>
    </row>
    <row r="91" spans="6:9" x14ac:dyDescent="0.25">
      <c r="F91" s="128"/>
      <c r="I91" s="128"/>
    </row>
    <row r="92" spans="6:9" x14ac:dyDescent="0.25">
      <c r="F92" s="128"/>
      <c r="I92" s="128"/>
    </row>
    <row r="93" spans="6:9" x14ac:dyDescent="0.25">
      <c r="F93" s="128"/>
      <c r="I93" s="128"/>
    </row>
    <row r="94" spans="6:9" x14ac:dyDescent="0.25">
      <c r="F94" s="128"/>
      <c r="I94" s="128"/>
    </row>
    <row r="95" spans="6:9" x14ac:dyDescent="0.25">
      <c r="F95" s="128"/>
      <c r="I95" s="128"/>
    </row>
    <row r="96" spans="6:9" x14ac:dyDescent="0.25">
      <c r="F96" s="128"/>
      <c r="I96" s="128"/>
    </row>
    <row r="97" spans="6:9" x14ac:dyDescent="0.25">
      <c r="F97" s="128"/>
      <c r="I97" s="128"/>
    </row>
    <row r="98" spans="6:9" x14ac:dyDescent="0.25">
      <c r="F98" s="128"/>
      <c r="I98" s="128"/>
    </row>
    <row r="99" spans="6:9" x14ac:dyDescent="0.25">
      <c r="F99" s="128"/>
      <c r="I99" s="128"/>
    </row>
    <row r="100" spans="6:9" x14ac:dyDescent="0.25">
      <c r="F100" s="128"/>
      <c r="I100" s="128"/>
    </row>
    <row r="101" spans="6:9" x14ac:dyDescent="0.25">
      <c r="F101" s="128"/>
      <c r="I101" s="128"/>
    </row>
    <row r="102" spans="6:9" x14ac:dyDescent="0.25">
      <c r="F102" s="128"/>
      <c r="I102" s="128"/>
    </row>
    <row r="103" spans="6:9" x14ac:dyDescent="0.25">
      <c r="F103" s="128"/>
      <c r="I103" s="128"/>
    </row>
    <row r="104" spans="6:9" x14ac:dyDescent="0.25">
      <c r="F104" s="128"/>
      <c r="I104" s="128"/>
    </row>
    <row r="105" spans="6:9" x14ac:dyDescent="0.25">
      <c r="F105" s="128"/>
      <c r="I105" s="128"/>
    </row>
    <row r="106" spans="6:9" x14ac:dyDescent="0.25">
      <c r="F106" s="128"/>
      <c r="I106" s="128"/>
    </row>
    <row r="107" spans="6:9" x14ac:dyDescent="0.25">
      <c r="F107" s="128"/>
      <c r="I107" s="128"/>
    </row>
    <row r="108" spans="6:9" x14ac:dyDescent="0.25">
      <c r="F108" s="128"/>
      <c r="I108" s="128"/>
    </row>
    <row r="109" spans="6:9" x14ac:dyDescent="0.25">
      <c r="F109" s="128"/>
      <c r="I109" s="128"/>
    </row>
    <row r="110" spans="6:9" x14ac:dyDescent="0.25">
      <c r="F110" s="128"/>
      <c r="I110" s="128"/>
    </row>
    <row r="111" spans="6:9" x14ac:dyDescent="0.25">
      <c r="F111" s="128"/>
      <c r="I111" s="128"/>
    </row>
    <row r="112" spans="6:9" x14ac:dyDescent="0.25">
      <c r="F112" s="128"/>
      <c r="I112" s="128"/>
    </row>
    <row r="113" spans="6:9" x14ac:dyDescent="0.25">
      <c r="F113" s="128"/>
      <c r="I113" s="128"/>
    </row>
    <row r="114" spans="6:9" x14ac:dyDescent="0.25">
      <c r="F114" s="128"/>
      <c r="I114" s="128"/>
    </row>
    <row r="115" spans="6:9" x14ac:dyDescent="0.25">
      <c r="F115" s="128"/>
      <c r="I115" s="128"/>
    </row>
    <row r="116" spans="6:9" x14ac:dyDescent="0.25">
      <c r="F116" s="128"/>
      <c r="I116" s="128"/>
    </row>
    <row r="117" spans="6:9" x14ac:dyDescent="0.25">
      <c r="F117" s="128"/>
      <c r="I117" s="128"/>
    </row>
    <row r="118" spans="6:9" x14ac:dyDescent="0.25">
      <c r="F118" s="128"/>
      <c r="I118" s="128"/>
    </row>
    <row r="119" spans="6:9" x14ac:dyDescent="0.25">
      <c r="F119" s="128"/>
      <c r="I119" s="128"/>
    </row>
    <row r="120" spans="6:9" x14ac:dyDescent="0.25">
      <c r="F120" s="128"/>
      <c r="I120" s="128"/>
    </row>
    <row r="121" spans="6:9" x14ac:dyDescent="0.25">
      <c r="F121" s="128"/>
      <c r="I121" s="128"/>
    </row>
    <row r="122" spans="6:9" x14ac:dyDescent="0.25">
      <c r="F122" s="128"/>
      <c r="I122" s="128"/>
    </row>
    <row r="123" spans="6:9" x14ac:dyDescent="0.25">
      <c r="F123" s="128"/>
      <c r="I123" s="128"/>
    </row>
    <row r="124" spans="6:9" x14ac:dyDescent="0.25">
      <c r="F124" s="128"/>
      <c r="I124" s="128"/>
    </row>
    <row r="125" spans="6:9" x14ac:dyDescent="0.25">
      <c r="F125" s="128"/>
      <c r="I125" s="128"/>
    </row>
    <row r="126" spans="6:9" x14ac:dyDescent="0.25">
      <c r="F126" s="128"/>
      <c r="I126" s="128"/>
    </row>
    <row r="127" spans="6:9" x14ac:dyDescent="0.25">
      <c r="F127" s="128"/>
      <c r="I127" s="128"/>
    </row>
    <row r="128" spans="6:9" x14ac:dyDescent="0.25">
      <c r="F128" s="128"/>
      <c r="I128" s="128"/>
    </row>
  </sheetData>
  <mergeCells count="26">
    <mergeCell ref="A29:A30"/>
    <mergeCell ref="H29:H30"/>
    <mergeCell ref="A1:G2"/>
    <mergeCell ref="H1:H2"/>
    <mergeCell ref="I1:I2"/>
    <mergeCell ref="A4:A11"/>
    <mergeCell ref="H4:H11"/>
    <mergeCell ref="A12:A14"/>
    <mergeCell ref="H12:H14"/>
    <mergeCell ref="A15:A25"/>
    <mergeCell ref="H15:H16"/>
    <mergeCell ref="H17:H25"/>
    <mergeCell ref="A26:A28"/>
    <mergeCell ref="H26:H28"/>
    <mergeCell ref="A74:I74"/>
    <mergeCell ref="A31:A46"/>
    <mergeCell ref="G31:G46"/>
    <mergeCell ref="H31:H46"/>
    <mergeCell ref="I31:I46"/>
    <mergeCell ref="A49:A50"/>
    <mergeCell ref="H49:H50"/>
    <mergeCell ref="A51:A72"/>
    <mergeCell ref="G51:G72"/>
    <mergeCell ref="H51:H72"/>
    <mergeCell ref="I51:I72"/>
    <mergeCell ref="A73:I73"/>
  </mergeCells>
  <conditionalFormatting sqref="C24:F33">
    <cfRule type="containsBlanks" dxfId="36" priority="37">
      <formula>LEN(TRIM(C24))=0</formula>
    </cfRule>
  </conditionalFormatting>
  <conditionalFormatting sqref="G29:H30 I27:I30">
    <cfRule type="cellIs" dxfId="35" priority="36" operator="equal">
      <formula>0</formula>
    </cfRule>
  </conditionalFormatting>
  <conditionalFormatting sqref="F7:F33">
    <cfRule type="cellIs" dxfId="34" priority="35" operator="equal">
      <formula>1</formula>
    </cfRule>
  </conditionalFormatting>
  <conditionalFormatting sqref="C34:F34">
    <cfRule type="containsBlanks" dxfId="33" priority="24">
      <formula>LEN(TRIM(C34))=0</formula>
    </cfRule>
  </conditionalFormatting>
  <conditionalFormatting sqref="C56:F56">
    <cfRule type="containsBlanks" dxfId="32" priority="18">
      <formula>LEN(TRIM(C56))=0</formula>
    </cfRule>
  </conditionalFormatting>
  <conditionalFormatting sqref="F56">
    <cfRule type="cellIs" dxfId="31" priority="17" operator="equal">
      <formula>1</formula>
    </cfRule>
  </conditionalFormatting>
  <conditionalFormatting sqref="E15">
    <cfRule type="containsBlanks" dxfId="30" priority="16">
      <formula>LEN(TRIM(E15))=0</formula>
    </cfRule>
  </conditionalFormatting>
  <conditionalFormatting sqref="C4:F5 C23:D23 F23 C42:F45 C57:F66 C7:F14 C15:D16 F15:F16 C17:F22 C48:F55 C70:F72 F67 F37:F41">
    <cfRule type="containsBlanks" dxfId="29" priority="34">
      <formula>LEN(TRIM(C4))=0</formula>
    </cfRule>
  </conditionalFormatting>
  <conditionalFormatting sqref="G4:I4 G5 G26:I26 G12:I12 G7:G11 G13:G14 I5:I11 I13:I14 G15:I15 G17:I17 I16 I18:I25 G31:I31 G48:I51 G16 G18:G25 G27:G28">
    <cfRule type="cellIs" dxfId="28" priority="33" operator="equal">
      <formula>0</formula>
    </cfRule>
  </conditionalFormatting>
  <conditionalFormatting sqref="E23">
    <cfRule type="containsBlanks" dxfId="27" priority="32">
      <formula>LEN(TRIM(E23))=0</formula>
    </cfRule>
  </conditionalFormatting>
  <conditionalFormatting sqref="F4:F5 F37:F45 F57:F67 F48:F55 F70:F72">
    <cfRule type="cellIs" dxfId="26" priority="31" operator="equal">
      <formula>1</formula>
    </cfRule>
  </conditionalFormatting>
  <conditionalFormatting sqref="C6:F6">
    <cfRule type="containsBlanks" dxfId="25" priority="30">
      <formula>LEN(TRIM(C6))=0</formula>
    </cfRule>
  </conditionalFormatting>
  <conditionalFormatting sqref="G6">
    <cfRule type="cellIs" dxfId="24" priority="29" operator="equal">
      <formula>0</formula>
    </cfRule>
  </conditionalFormatting>
  <conditionalFormatting sqref="F6">
    <cfRule type="cellIs" dxfId="23" priority="28" operator="equal">
      <formula>1</formula>
    </cfRule>
  </conditionalFormatting>
  <conditionalFormatting sqref="G27:G28">
    <cfRule type="cellIs" dxfId="22" priority="27" operator="equal">
      <formula>0</formula>
    </cfRule>
  </conditionalFormatting>
  <conditionalFormatting sqref="C46:F46">
    <cfRule type="containsBlanks" dxfId="21" priority="26">
      <formula>LEN(TRIM(C46))=0</formula>
    </cfRule>
  </conditionalFormatting>
  <conditionalFormatting sqref="F46">
    <cfRule type="cellIs" dxfId="20" priority="25" operator="equal">
      <formula>1</formula>
    </cfRule>
  </conditionalFormatting>
  <conditionalFormatting sqref="F34">
    <cfRule type="cellIs" dxfId="19" priority="23" operator="equal">
      <formula>1</formula>
    </cfRule>
  </conditionalFormatting>
  <conditionalFormatting sqref="C35:F35">
    <cfRule type="containsBlanks" dxfId="18" priority="22">
      <formula>LEN(TRIM(C35))=0</formula>
    </cfRule>
  </conditionalFormatting>
  <conditionalFormatting sqref="F35">
    <cfRule type="cellIs" dxfId="17" priority="21" operator="equal">
      <formula>1</formula>
    </cfRule>
  </conditionalFormatting>
  <conditionalFormatting sqref="F36">
    <cfRule type="containsBlanks" dxfId="16" priority="20">
      <formula>LEN(TRIM(F36))=0</formula>
    </cfRule>
  </conditionalFormatting>
  <conditionalFormatting sqref="F36">
    <cfRule type="cellIs" dxfId="15" priority="19" operator="equal">
      <formula>1</formula>
    </cfRule>
  </conditionalFormatting>
  <conditionalFormatting sqref="E16">
    <cfRule type="containsBlanks" dxfId="14" priority="15">
      <formula>LEN(TRIM(E16))=0</formula>
    </cfRule>
  </conditionalFormatting>
  <conditionalFormatting sqref="F69 C69:D69">
    <cfRule type="containsBlanks" dxfId="13" priority="14">
      <formula>LEN(TRIM(C69))=0</formula>
    </cfRule>
  </conditionalFormatting>
  <conditionalFormatting sqref="F69">
    <cfRule type="cellIs" dxfId="12" priority="13" operator="equal">
      <formula>1</formula>
    </cfRule>
  </conditionalFormatting>
  <conditionalFormatting sqref="E69">
    <cfRule type="containsBlanks" dxfId="11" priority="12">
      <formula>LEN(TRIM(E69))=0</formula>
    </cfRule>
  </conditionalFormatting>
  <conditionalFormatting sqref="F68">
    <cfRule type="containsBlanks" dxfId="10" priority="11">
      <formula>LEN(TRIM(F68))=0</formula>
    </cfRule>
  </conditionalFormatting>
  <conditionalFormatting sqref="F68">
    <cfRule type="cellIs" dxfId="9" priority="10" operator="equal">
      <formula>1</formula>
    </cfRule>
  </conditionalFormatting>
  <conditionalFormatting sqref="C67:E67">
    <cfRule type="containsBlanks" dxfId="8" priority="9">
      <formula>LEN(TRIM(C67))=0</formula>
    </cfRule>
  </conditionalFormatting>
  <conditionalFormatting sqref="C68:E68">
    <cfRule type="containsBlanks" dxfId="7" priority="8">
      <formula>LEN(TRIM(C68))=0</formula>
    </cfRule>
  </conditionalFormatting>
  <conditionalFormatting sqref="C37:E40">
    <cfRule type="containsBlanks" dxfId="6" priority="7">
      <formula>LEN(TRIM(C37))=0</formula>
    </cfRule>
  </conditionalFormatting>
  <conditionalFormatting sqref="C36:D36">
    <cfRule type="containsBlanks" dxfId="5" priority="6">
      <formula>LEN(TRIM(C36))=0</formula>
    </cfRule>
  </conditionalFormatting>
  <conditionalFormatting sqref="E36">
    <cfRule type="containsBlanks" dxfId="4" priority="5">
      <formula>LEN(TRIM(E36))=0</formula>
    </cfRule>
  </conditionalFormatting>
  <conditionalFormatting sqref="C41:D41">
    <cfRule type="containsBlanks" dxfId="1" priority="2">
      <formula>LEN(TRIM(C41))=0</formula>
    </cfRule>
  </conditionalFormatting>
  <conditionalFormatting sqref="E41">
    <cfRule type="containsBlanks" dxfId="0" priority="1">
      <formula>LEN(TRIM(E41))=0</formula>
    </cfRule>
  </conditionalFormatting>
  <printOptions horizontalCentered="1"/>
  <pageMargins left="0.3" right="0.3" top="0.25" bottom="0.3" header="0.3" footer="0.2"/>
  <pageSetup scale="74" orientation="portrait" r:id="rId1"/>
  <headerFooter>
    <oddFooter>&amp;R&amp;"Century Gothic,Regular"&amp;9Page &amp;P of &amp;N</oddFooter>
  </headerFooter>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2025-26 SKU list for Clubs</vt:lpstr>
      <vt:lpstr>'2025-26 SKU list for Clubs'!Print_Area</vt:lpstr>
      <vt:lpstr>'2025-26 SKU list for Clubs'!Print_Titles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Dubinsky</dc:creator>
  <cp:lastModifiedBy>Catherine Dubinsky</cp:lastModifiedBy>
  <cp:lastPrinted>2025-08-28T18:30:18Z</cp:lastPrinted>
  <dcterms:created xsi:type="dcterms:W3CDTF">2025-08-27T21:07:23Z</dcterms:created>
  <dcterms:modified xsi:type="dcterms:W3CDTF">2025-08-28T18:30:35Z</dcterms:modified>
</cp:coreProperties>
</file>