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Accounting\Expense forms\"/>
    </mc:Choice>
  </mc:AlternateContent>
  <xr:revisionPtr revIDLastSave="0" documentId="13_ncr:1_{BAC7140E-1EF8-4440-BED2-09A8A68AA5D6}" xr6:coauthVersionLast="47" xr6:coauthVersionMax="47" xr10:uidLastSave="{00000000-0000-0000-0000-000000000000}"/>
  <bookViews>
    <workbookView xWindow="28680" yWindow="-120" windowWidth="29040" windowHeight="15840" xr2:uid="{FF15228D-C1D6-40FB-9CEA-E04CE6BF9A61}"/>
  </bookViews>
  <sheets>
    <sheet name="Sheet1" sheetId="2" r:id="rId1"/>
  </sheets>
  <definedNames>
    <definedName name="_xlnm.Print_Area" localSheetId="0">Sheet1!$A$1:$G$46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" i="2" l="1"/>
  <c r="G1" i="2" s="1"/>
  <c r="F31" i="2"/>
  <c r="F32" i="2"/>
  <c r="F30" i="2"/>
  <c r="F29" i="2"/>
  <c r="F28" i="2"/>
  <c r="F34" i="2"/>
  <c r="F20" i="2"/>
  <c r="F27" i="2"/>
  <c r="G27" i="2"/>
  <c r="F39" i="2"/>
  <c r="G34" i="2"/>
  <c r="F25" i="2"/>
  <c r="F24" i="2"/>
  <c r="F23" i="2"/>
  <c r="F22" i="2"/>
  <c r="G20" i="2"/>
  <c r="F17" i="2"/>
  <c r="F19" i="2" s="1"/>
  <c r="F33" i="2" l="1"/>
  <c r="F26" i="2"/>
  <c r="F41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Catherine Dubinsky</author>
  </authors>
  <commentList>
    <comment ref="A43" authorId="0" shapeId="0" xr:uid="{FDFCE338-D0C4-4791-889E-9EF48C710C23}">
      <text>
        <r>
          <rPr>
            <b/>
            <sz val="9"/>
            <color indexed="81"/>
            <rFont val="Tahoma"/>
            <family val="2"/>
          </rPr>
          <t>GymBC:</t>
        </r>
        <r>
          <rPr>
            <sz val="9"/>
            <color indexed="81"/>
            <rFont val="Tahoma"/>
            <family val="2"/>
          </rPr>
          <t xml:space="preserve">
GymBC staff member if submitting on behalf of someone.</t>
        </r>
      </text>
    </comment>
    <comment ref="A44" authorId="0" shapeId="0" xr:uid="{C1531E91-EAFC-4764-BBB6-3BDBDDD70AA5}">
      <text>
        <r>
          <rPr>
            <b/>
            <sz val="9"/>
            <color indexed="81"/>
            <rFont val="Tahoma"/>
            <family val="2"/>
          </rPr>
          <t>GymBC:</t>
        </r>
        <r>
          <rPr>
            <sz val="9"/>
            <color indexed="81"/>
            <rFont val="Tahoma"/>
            <family val="2"/>
          </rPr>
          <t xml:space="preserve">
If you wish to sign with your Adobe digital signature, please print file to a PDF then sign in Adobe before submitting the form to GymBC.</t>
        </r>
      </text>
    </comment>
  </commentList>
</comments>
</file>

<file path=xl/sharedStrings.xml><?xml version="1.0" encoding="utf-8"?>
<sst xmlns="http://schemas.openxmlformats.org/spreadsheetml/2006/main" count="76" uniqueCount="72">
  <si>
    <t>City:</t>
  </si>
  <si>
    <t>Phone:</t>
  </si>
  <si>
    <t>Address:</t>
  </si>
  <si>
    <t>Postal Code:</t>
  </si>
  <si>
    <t>Email:</t>
  </si>
  <si>
    <t>Office use only</t>
  </si>
  <si>
    <t>TOTAL</t>
  </si>
  <si>
    <t>Other subtotal:</t>
  </si>
  <si>
    <t>Choose Zone</t>
  </si>
  <si>
    <t>Zone 1</t>
  </si>
  <si>
    <t>Zone 2</t>
  </si>
  <si>
    <t>Zone 3</t>
  </si>
  <si>
    <t>Zone 4</t>
  </si>
  <si>
    <t>Zone 5</t>
  </si>
  <si>
    <t>Zone 7</t>
  </si>
  <si>
    <t>Zone 8</t>
  </si>
  <si>
    <t>AMT</t>
  </si>
  <si>
    <t>Submitter's Signature:</t>
  </si>
  <si>
    <r>
      <rPr>
        <b/>
        <u/>
        <sz val="9"/>
        <rFont val="Lato"/>
        <family val="2"/>
      </rPr>
      <t>I would like to donate to the GBC legacy fund in support of BC gymnastics</t>
    </r>
    <r>
      <rPr>
        <b/>
        <sz val="9"/>
        <rFont val="Lato"/>
        <family val="2"/>
      </rPr>
      <t xml:space="preserve">. </t>
    </r>
    <r>
      <rPr>
        <sz val="9"/>
        <rFont val="Lato"/>
        <family val="2"/>
      </rPr>
      <t xml:space="preserve">
</t>
    </r>
    <r>
      <rPr>
        <b/>
        <i/>
        <sz val="9"/>
        <rFont val="Lato"/>
        <family val="2"/>
      </rPr>
      <t xml:space="preserve">                                                                                       If yes, enter the amount you wish to donate</t>
    </r>
    <r>
      <rPr>
        <i/>
        <sz val="9"/>
        <rFont val="Lato"/>
        <family val="2"/>
      </rPr>
      <t xml:space="preserve"> </t>
    </r>
    <r>
      <rPr>
        <b/>
        <i/>
        <sz val="9"/>
        <rFont val="Lato"/>
        <family val="2"/>
      </rPr>
      <t>---&gt;</t>
    </r>
  </si>
  <si>
    <t>PLEASE SELECT</t>
  </si>
  <si>
    <r>
      <rPr>
        <b/>
        <sz val="10"/>
        <color theme="0"/>
        <rFont val="Lato"/>
        <family val="2"/>
      </rPr>
      <t>If applicable, select the Zone this expense is for</t>
    </r>
    <r>
      <rPr>
        <b/>
        <sz val="10"/>
        <color rgb="FFFF0000"/>
        <rFont val="Lato"/>
        <family val="2"/>
      </rPr>
      <t xml:space="preserve"> </t>
    </r>
    <r>
      <rPr>
        <b/>
        <sz val="11"/>
        <color rgb="FFFF0000"/>
        <rFont val="Lato"/>
        <family val="2"/>
      </rPr>
      <t>---&gt;</t>
    </r>
  </si>
  <si>
    <t>Judges Cup</t>
  </si>
  <si>
    <r>
      <rPr>
        <b/>
        <sz val="10"/>
        <color theme="0" tint="-4.9989318521683403E-2"/>
        <rFont val="Wingdings"/>
        <charset val="2"/>
      </rPr>
      <t>âââ</t>
    </r>
    <r>
      <rPr>
        <b/>
        <sz val="11"/>
        <color theme="0" tint="-4.9989318521683403E-2"/>
        <rFont val="Wingdings"/>
        <charset val="2"/>
      </rPr>
      <t xml:space="preserve"> </t>
    </r>
    <r>
      <rPr>
        <b/>
        <i/>
        <sz val="10"/>
        <color theme="0" tint="-4.9989318521683403E-2"/>
        <rFont val="Lato"/>
        <family val="2"/>
      </rPr>
      <t xml:space="preserve">Office use only </t>
    </r>
    <r>
      <rPr>
        <b/>
        <sz val="10"/>
        <color theme="0" tint="-4.9989318521683403E-2"/>
        <rFont val="Lato"/>
        <family val="2"/>
      </rPr>
      <t xml:space="preserve">   </t>
    </r>
    <r>
      <rPr>
        <b/>
        <sz val="10"/>
        <color theme="0" tint="-4.9989318521683403E-2"/>
        <rFont val="Wingdings"/>
        <charset val="2"/>
      </rPr>
      <t>âââ</t>
    </r>
  </si>
  <si>
    <t>Gymnastics BC Expense Form</t>
  </si>
  <si>
    <t>268-828 West 8th Avenue || Vancouver, BC  V5Z 1E2</t>
  </si>
  <si>
    <t>52311-7000-131</t>
  </si>
  <si>
    <t>52301-7000-131</t>
  </si>
  <si>
    <t>52321-7000-131</t>
  </si>
  <si>
    <t>52331-7000-131</t>
  </si>
  <si>
    <t>-7000-131</t>
  </si>
  <si>
    <t>41501-1000</t>
  </si>
  <si>
    <t>Equip Tech</t>
  </si>
  <si>
    <t>Equipment Technician Fees subtotal:</t>
  </si>
  <si>
    <t>52341-7000-131</t>
  </si>
  <si>
    <t>Province:</t>
  </si>
  <si>
    <t>54301-7000-131</t>
  </si>
  <si>
    <r>
      <rPr>
        <i/>
        <sz val="9"/>
        <color rgb="FFFF0000"/>
        <rFont val="Lato"/>
        <family val="2"/>
      </rPr>
      <t>Submit form with ALL receipts (not required for meals, mileage, or honorarium)</t>
    </r>
    <r>
      <rPr>
        <i/>
        <sz val="9"/>
        <color theme="0" tint="-0.499984740745262"/>
        <rFont val="Lato"/>
        <family val="2"/>
      </rPr>
      <t>.</t>
    </r>
    <r>
      <rPr>
        <i/>
        <sz val="9"/>
        <color rgb="FFFF0000"/>
        <rFont val="Lato"/>
        <family val="2"/>
      </rPr>
      <t xml:space="preserve"> Amounts with missing receipts </t>
    </r>
    <r>
      <rPr>
        <b/>
        <i/>
        <u/>
        <sz val="9"/>
        <color rgb="FFFF0000"/>
        <rFont val="Lato"/>
        <family val="2"/>
      </rPr>
      <t>will NOT</t>
    </r>
    <r>
      <rPr>
        <i/>
        <sz val="9"/>
        <color rgb="FFFF0000"/>
        <rFont val="Lato"/>
        <family val="2"/>
      </rPr>
      <t xml:space="preserve"> be reimbursed.</t>
    </r>
  </si>
  <si>
    <t>Form v.Sep2025</t>
  </si>
  <si>
    <t>Payee:</t>
  </si>
  <si>
    <t>Preferred Payment Method:</t>
  </si>
  <si>
    <r>
      <rPr>
        <b/>
        <sz val="9"/>
        <color theme="1"/>
        <rFont val="Lato"/>
        <family val="2"/>
      </rPr>
      <t xml:space="preserve">*Direct Deposit Auth. form </t>
    </r>
    <r>
      <rPr>
        <b/>
        <sz val="9"/>
        <color rgb="FF0070C0"/>
        <rFont val="Lato"/>
        <family val="2"/>
      </rPr>
      <t>--&gt;</t>
    </r>
    <r>
      <rPr>
        <b/>
        <sz val="9"/>
        <color theme="1"/>
        <rFont val="Lato"/>
        <family val="2"/>
      </rPr>
      <t xml:space="preserve"> </t>
    </r>
    <r>
      <rPr>
        <b/>
        <u/>
        <sz val="9"/>
        <color rgb="FF0070C0"/>
        <rFont val="Lato"/>
        <family val="2"/>
      </rPr>
      <t>www.gymbc.org/expense-form#eft</t>
    </r>
    <r>
      <rPr>
        <sz val="9"/>
        <color theme="1"/>
        <rFont val="Lato"/>
        <family val="2"/>
      </rPr>
      <t xml:space="preserve">. </t>
    </r>
    <r>
      <rPr>
        <i/>
        <sz val="9"/>
        <color theme="1"/>
        <rFont val="Lato"/>
        <family val="2"/>
      </rPr>
      <t xml:space="preserve">If you currently receive electronic payments from GymBC &amp; would like to change your preferred payment method, please email </t>
    </r>
    <r>
      <rPr>
        <i/>
        <u/>
        <sz val="9"/>
        <color theme="1"/>
        <rFont val="Lato"/>
        <family val="2"/>
      </rPr>
      <t>accounting@gymbc.org</t>
    </r>
    <r>
      <rPr>
        <i/>
        <sz val="9"/>
        <color theme="1"/>
        <rFont val="Lato"/>
        <family val="2"/>
      </rPr>
      <t>. We may not notice changes made directly on this form.</t>
    </r>
  </si>
  <si>
    <t>Expense Details</t>
  </si>
  <si>
    <t>Your Role(s) for these expenses</t>
  </si>
  <si>
    <r>
      <t>Submitted date</t>
    </r>
    <r>
      <rPr>
        <sz val="10"/>
        <color theme="1"/>
        <rFont val="Lato"/>
        <family val="2"/>
      </rPr>
      <t xml:space="preserve"> </t>
    </r>
    <r>
      <rPr>
        <sz val="8.5"/>
        <color theme="1"/>
        <rFont val="Lato"/>
        <family val="2"/>
      </rPr>
      <t>(DD-MMM-YYYY)</t>
    </r>
    <r>
      <rPr>
        <b/>
        <sz val="8.5"/>
        <color theme="1"/>
        <rFont val="Lato"/>
        <family val="2"/>
      </rPr>
      <t>:</t>
    </r>
  </si>
  <si>
    <t>Please enter the date you are
submitting this form to GymBC</t>
  </si>
  <si>
    <t>Travel:</t>
  </si>
  <si>
    <t>Please enter where you traveled from and to</t>
  </si>
  <si>
    <r>
      <t xml:space="preserve">Flight: </t>
    </r>
    <r>
      <rPr>
        <b/>
        <i/>
        <sz val="9"/>
        <color theme="1"/>
        <rFont val="Lato"/>
        <family val="2"/>
      </rPr>
      <t>receipt</t>
    </r>
    <r>
      <rPr>
        <b/>
        <i/>
        <sz val="10"/>
        <color theme="1"/>
        <rFont val="Lato"/>
        <family val="2"/>
      </rPr>
      <t>(s) required</t>
    </r>
  </si>
  <si>
    <r>
      <t xml:space="preserve">Ferry: </t>
    </r>
    <r>
      <rPr>
        <b/>
        <i/>
        <sz val="9"/>
        <color theme="1"/>
        <rFont val="Lato"/>
        <family val="2"/>
      </rPr>
      <t>receipt</t>
    </r>
    <r>
      <rPr>
        <b/>
        <i/>
        <sz val="10"/>
        <color theme="1"/>
        <rFont val="Lato"/>
        <family val="2"/>
      </rPr>
      <t>(s) required</t>
    </r>
  </si>
  <si>
    <r>
      <t xml:space="preserve">Parking, Taxi/Uber/Lyft, Car rental: </t>
    </r>
    <r>
      <rPr>
        <b/>
        <i/>
        <sz val="9"/>
        <color theme="1"/>
        <rFont val="Lato"/>
        <family val="2"/>
      </rPr>
      <t>receipt(s) required</t>
    </r>
  </si>
  <si>
    <r>
      <t xml:space="preserve">Mileage: </t>
    </r>
    <r>
      <rPr>
        <b/>
        <sz val="10"/>
        <color theme="1"/>
        <rFont val="Lato"/>
        <family val="2"/>
      </rPr>
      <t>$.64/km</t>
    </r>
    <r>
      <rPr>
        <sz val="10"/>
        <color theme="1"/>
        <rFont val="Lato"/>
        <family val="2"/>
      </rPr>
      <t xml:space="preserve">                                                                        </t>
    </r>
    <r>
      <rPr>
        <b/>
        <sz val="9"/>
        <color rgb="FF00B0F0"/>
        <rFont val="Lato"/>
        <family val="2"/>
      </rPr>
      <t>enter # of kms ---&gt;</t>
    </r>
  </si>
  <si>
    <r>
      <rPr>
        <b/>
        <sz val="10"/>
        <color rgb="FFFF0000"/>
        <rFont val="Lato"/>
        <family val="2"/>
      </rPr>
      <t>OR</t>
    </r>
    <r>
      <rPr>
        <sz val="10"/>
        <color theme="1"/>
        <rFont val="Lato"/>
        <family val="2"/>
      </rPr>
      <t xml:space="preserve"> Fuel reimbursement </t>
    </r>
    <r>
      <rPr>
        <sz val="8"/>
        <color theme="1"/>
        <rFont val="Lato"/>
        <family val="2"/>
      </rPr>
      <t>(</t>
    </r>
    <r>
      <rPr>
        <i/>
        <sz val="8"/>
        <color theme="1"/>
        <rFont val="Lato"/>
        <family val="2"/>
      </rPr>
      <t xml:space="preserve">do </t>
    </r>
    <r>
      <rPr>
        <b/>
        <i/>
        <sz val="8"/>
        <color theme="1"/>
        <rFont val="Lato"/>
        <family val="2"/>
      </rPr>
      <t>NOT</t>
    </r>
    <r>
      <rPr>
        <i/>
        <sz val="8"/>
        <color theme="1"/>
        <rFont val="Lato"/>
        <family val="2"/>
      </rPr>
      <t xml:space="preserve"> claim </t>
    </r>
    <r>
      <rPr>
        <i/>
        <u/>
        <sz val="8"/>
        <color theme="1"/>
        <rFont val="Lato"/>
        <family val="2"/>
      </rPr>
      <t>mileage AND fuel</t>
    </r>
    <r>
      <rPr>
        <sz val="8"/>
        <color theme="1"/>
        <rFont val="Lato"/>
        <family val="2"/>
      </rPr>
      <t>)</t>
    </r>
    <r>
      <rPr>
        <sz val="10"/>
        <color theme="1"/>
        <rFont val="Lato"/>
        <family val="2"/>
      </rPr>
      <t xml:space="preserve">: </t>
    </r>
    <r>
      <rPr>
        <b/>
        <i/>
        <sz val="10"/>
        <color theme="1"/>
        <rFont val="Lato"/>
        <family val="2"/>
      </rPr>
      <t>receipt(s) required</t>
    </r>
  </si>
  <si>
    <t>Travel subtotal:</t>
  </si>
  <si>
    <t>Accommodation and Meals:</t>
  </si>
  <si>
    <r>
      <t xml:space="preserve">Hotel </t>
    </r>
    <r>
      <rPr>
        <i/>
        <sz val="10"/>
        <color theme="2" tint="-0.499984740745262"/>
        <rFont val="Lato"/>
        <family val="2"/>
      </rPr>
      <t>(only room rate, taxes, and parking will be covered)</t>
    </r>
    <r>
      <rPr>
        <i/>
        <sz val="9"/>
        <color theme="1"/>
        <rFont val="Lato"/>
        <family val="2"/>
      </rPr>
      <t xml:space="preserve"> - </t>
    </r>
    <r>
      <rPr>
        <b/>
        <i/>
        <sz val="9"/>
        <color theme="1"/>
        <rFont val="Lato"/>
        <family val="2"/>
      </rPr>
      <t>receipt(s) required</t>
    </r>
  </si>
  <si>
    <r>
      <t xml:space="preserve">Breakfast: max </t>
    </r>
    <r>
      <rPr>
        <b/>
        <sz val="10"/>
        <color theme="1"/>
        <rFont val="Lato"/>
        <family val="2"/>
      </rPr>
      <t>$15</t>
    </r>
    <r>
      <rPr>
        <sz val="10"/>
        <color theme="1"/>
        <rFont val="Lato"/>
        <family val="2"/>
      </rPr>
      <t xml:space="preserve">/day                                                    </t>
    </r>
    <r>
      <rPr>
        <b/>
        <sz val="9"/>
        <color rgb="FF00B0F0"/>
        <rFont val="Lato"/>
        <family val="2"/>
      </rPr>
      <t>enter # of breakfasts---&gt;</t>
    </r>
  </si>
  <si>
    <r>
      <t xml:space="preserve">Lunch: max </t>
    </r>
    <r>
      <rPr>
        <b/>
        <sz val="10"/>
        <color theme="1"/>
        <rFont val="Lato"/>
        <family val="2"/>
      </rPr>
      <t>$20</t>
    </r>
    <r>
      <rPr>
        <sz val="10"/>
        <color theme="1"/>
        <rFont val="Lato"/>
        <family val="2"/>
      </rPr>
      <t xml:space="preserve">/day                                                               </t>
    </r>
    <r>
      <rPr>
        <b/>
        <sz val="9"/>
        <color rgb="FF00B0F0"/>
        <rFont val="Lato"/>
        <family val="2"/>
      </rPr>
      <t>enter # of lunches---&gt;</t>
    </r>
  </si>
  <si>
    <r>
      <t xml:space="preserve">Supper: max </t>
    </r>
    <r>
      <rPr>
        <b/>
        <sz val="10"/>
        <color theme="1"/>
        <rFont val="Lato"/>
        <family val="2"/>
      </rPr>
      <t>$35</t>
    </r>
    <r>
      <rPr>
        <sz val="10"/>
        <color theme="1"/>
        <rFont val="Lato"/>
        <family val="2"/>
      </rPr>
      <t xml:space="preserve">/day                                                             </t>
    </r>
    <r>
      <rPr>
        <b/>
        <sz val="9"/>
        <color rgb="FF00B0F0"/>
        <rFont val="Lato"/>
        <family val="2"/>
      </rPr>
      <t>enter # of suppers---&gt;</t>
    </r>
  </si>
  <si>
    <r>
      <rPr>
        <b/>
        <sz val="10"/>
        <color rgb="FFFF0000"/>
        <rFont val="Lato"/>
        <family val="2"/>
      </rPr>
      <t>OR</t>
    </r>
    <r>
      <rPr>
        <sz val="10"/>
        <color theme="1"/>
        <rFont val="Lato"/>
        <family val="2"/>
      </rPr>
      <t xml:space="preserve"> Daily rate: max </t>
    </r>
    <r>
      <rPr>
        <b/>
        <sz val="10"/>
        <color theme="1"/>
        <rFont val="Lato"/>
        <family val="2"/>
      </rPr>
      <t>$70</t>
    </r>
    <r>
      <rPr>
        <sz val="10"/>
        <color theme="1"/>
        <rFont val="Lato"/>
        <family val="2"/>
      </rPr>
      <t xml:space="preserve">/day                                                     </t>
    </r>
    <r>
      <rPr>
        <b/>
        <sz val="10"/>
        <color theme="1"/>
        <rFont val="Lato"/>
        <family val="2"/>
      </rPr>
      <t xml:space="preserve"> </t>
    </r>
    <r>
      <rPr>
        <b/>
        <sz val="9"/>
        <color rgb="FF00B0F0"/>
        <rFont val="Lato"/>
        <family val="2"/>
      </rPr>
      <t>enter # of days---&gt;</t>
    </r>
  </si>
  <si>
    <t>Accommodation and Meals subtotal:</t>
  </si>
  <si>
    <r>
      <t>Other Expenses</t>
    </r>
    <r>
      <rPr>
        <i/>
        <sz val="10"/>
        <color theme="1"/>
        <rFont val="Lato"/>
        <family val="2"/>
      </rPr>
      <t xml:space="preserve"> (only pre-approved expenses will be accepted)</t>
    </r>
  </si>
  <si>
    <r>
      <t xml:space="preserve">GymBC staff </t>
    </r>
    <r>
      <rPr>
        <sz val="10"/>
        <color theme="1"/>
        <rFont val="Wingdings"/>
        <charset val="2"/>
      </rPr>
      <t>à</t>
    </r>
    <r>
      <rPr>
        <sz val="10"/>
        <color theme="1"/>
        <rFont val="Lato"/>
        <family val="2"/>
      </rPr>
      <t xml:space="preserve">
</t>
    </r>
    <r>
      <rPr>
        <i/>
        <sz val="10"/>
        <color theme="1"/>
        <rFont val="Lato"/>
        <family val="2"/>
      </rPr>
      <t>approval</t>
    </r>
    <r>
      <rPr>
        <sz val="10"/>
        <color theme="1"/>
        <rFont val="Lato"/>
        <family val="2"/>
      </rPr>
      <t>:</t>
    </r>
  </si>
  <si>
    <r>
      <t xml:space="preserve">GymBC CEO </t>
    </r>
    <r>
      <rPr>
        <sz val="10"/>
        <color theme="1"/>
        <rFont val="Wingdings"/>
        <charset val="2"/>
      </rPr>
      <t>à</t>
    </r>
    <r>
      <rPr>
        <sz val="10"/>
        <color theme="1"/>
        <rFont val="Lato"/>
        <family val="2"/>
      </rPr>
      <t xml:space="preserve">
</t>
    </r>
    <r>
      <rPr>
        <i/>
        <sz val="10"/>
        <color theme="1"/>
        <rFont val="Lato"/>
        <family val="2"/>
      </rPr>
      <t>approval</t>
    </r>
    <r>
      <rPr>
        <sz val="10"/>
        <color theme="1"/>
        <rFont val="Lato"/>
        <family val="2"/>
      </rPr>
      <t>:</t>
    </r>
  </si>
  <si>
    <r>
      <rPr>
        <b/>
        <sz val="11"/>
        <color theme="1"/>
        <rFont val="Lato"/>
        <family val="2"/>
      </rPr>
      <t>Equipment Technician Fees</t>
    </r>
    <r>
      <rPr>
        <sz val="11"/>
        <color theme="1"/>
        <rFont val="Lato"/>
        <family val="2"/>
      </rPr>
      <t xml:space="preserve"> </t>
    </r>
    <r>
      <rPr>
        <i/>
        <sz val="9"/>
        <color theme="1"/>
        <rFont val="Lato"/>
        <family val="2"/>
      </rPr>
      <t>(you are responsible for claiming on your personal tax return):</t>
    </r>
  </si>
  <si>
    <r>
      <t xml:space="preserve">Please enter the </t>
    </r>
    <r>
      <rPr>
        <b/>
        <sz val="10"/>
        <color rgb="FFFF0000"/>
        <rFont val="Lato"/>
        <family val="2"/>
      </rPr>
      <t>name</t>
    </r>
    <r>
      <rPr>
        <sz val="10"/>
        <color theme="1"/>
        <rFont val="Lato"/>
        <family val="2"/>
      </rPr>
      <t xml:space="preserve"> of the event/competition</t>
    </r>
  </si>
  <si>
    <r>
      <t xml:space="preserve">Please enter the </t>
    </r>
    <r>
      <rPr>
        <b/>
        <sz val="10"/>
        <color rgb="FF0070C0"/>
        <rFont val="Lato"/>
        <family val="2"/>
      </rPr>
      <t>date(s)</t>
    </r>
    <r>
      <rPr>
        <sz val="10"/>
        <color theme="1"/>
        <rFont val="Lato"/>
        <family val="2"/>
      </rPr>
      <t xml:space="preserve"> of the event/competition</t>
    </r>
  </si>
  <si>
    <t>Equipment Technician</t>
  </si>
  <si>
    <r>
      <t xml:space="preserve">Event setup ($300/day)                                                        </t>
    </r>
    <r>
      <rPr>
        <b/>
        <sz val="10"/>
        <color rgb="FF00B0F0"/>
        <rFont val="Lato"/>
        <family val="2"/>
      </rPr>
      <t xml:space="preserve"> # of setup days---&gt;</t>
    </r>
  </si>
  <si>
    <r>
      <t xml:space="preserve">Event support ($200/day)                                                 </t>
    </r>
    <r>
      <rPr>
        <b/>
        <sz val="10"/>
        <color rgb="FF00B0F0"/>
        <rFont val="Lato"/>
        <family val="2"/>
      </rPr>
      <t># of support days---&gt;</t>
    </r>
  </si>
  <si>
    <r>
      <t xml:space="preserve">Event tear-down ($300/day)                                       </t>
    </r>
    <r>
      <rPr>
        <b/>
        <sz val="10"/>
        <color rgb="FF00B0F0"/>
        <rFont val="Lato"/>
        <family val="2"/>
      </rPr>
      <t># of tear-down days---&gt;</t>
    </r>
  </si>
  <si>
    <r>
      <t xml:space="preserve">Travel on a </t>
    </r>
    <r>
      <rPr>
        <sz val="10"/>
        <rFont val="Lato"/>
        <family val="2"/>
      </rPr>
      <t>Setup/Teardown day</t>
    </r>
    <r>
      <rPr>
        <sz val="10"/>
        <color theme="1"/>
        <rFont val="Lato"/>
        <family val="2"/>
      </rPr>
      <t xml:space="preserve"> (</t>
    </r>
    <r>
      <rPr>
        <b/>
        <sz val="10"/>
        <color theme="1"/>
        <rFont val="Lato"/>
        <family val="2"/>
      </rPr>
      <t>$100</t>
    </r>
    <r>
      <rPr>
        <sz val="10"/>
        <color theme="1"/>
        <rFont val="Lato"/>
        <family val="2"/>
      </rPr>
      <t xml:space="preserve">/day)                              </t>
    </r>
    <r>
      <rPr>
        <b/>
        <sz val="10"/>
        <color rgb="FF00B0F0"/>
        <rFont val="Lato"/>
        <family val="2"/>
      </rPr>
      <t xml:space="preserve"> # of days---&gt;</t>
    </r>
  </si>
  <si>
    <r>
      <t xml:space="preserve">Travel on a </t>
    </r>
    <r>
      <rPr>
        <sz val="10"/>
        <color rgb="FFFF0000"/>
        <rFont val="Lato"/>
        <family val="2"/>
      </rPr>
      <t>Non-Setup/Teardown day</t>
    </r>
    <r>
      <rPr>
        <sz val="10"/>
        <color theme="1"/>
        <rFont val="Lato"/>
        <family val="2"/>
      </rPr>
      <t xml:space="preserve"> (</t>
    </r>
    <r>
      <rPr>
        <b/>
        <sz val="10"/>
        <color theme="1"/>
        <rFont val="Lato"/>
        <family val="2"/>
      </rPr>
      <t>$200</t>
    </r>
    <r>
      <rPr>
        <sz val="10"/>
        <color theme="1"/>
        <rFont val="Lato"/>
        <family val="2"/>
      </rPr>
      <t xml:space="preserve">/day)                     </t>
    </r>
    <r>
      <rPr>
        <b/>
        <sz val="10"/>
        <color rgb="FF00B0F0"/>
        <rFont val="Lato"/>
        <family val="2"/>
      </rPr>
      <t># of days---&gt;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</si>
</sst>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[$-1009]d/mmm/yyyy;@"/>
  </numFmts>
  <fonts count="57" x14ac:knownFonts="1">
    <font>
      <sz val="10"/>
      <color theme="1"/>
      <name val="Lato"/>
      <family val="2"/>
    </font>
    <font>
      <sz val="10"/>
      <color theme="1"/>
      <name val="Lato"/>
      <family val="2"/>
    </font>
    <font>
      <b/>
      <sz val="10"/>
      <color theme="0"/>
      <name val="Lato"/>
      <family val="2"/>
    </font>
    <font>
      <b/>
      <sz val="10"/>
      <color theme="1"/>
      <name val="Lato"/>
      <family val="2"/>
    </font>
    <font>
      <b/>
      <sz val="11"/>
      <color theme="1"/>
      <name val="Lato"/>
      <family val="2"/>
    </font>
    <font>
      <b/>
      <sz val="12"/>
      <color theme="1"/>
      <name val="Lato"/>
      <family val="2"/>
    </font>
    <font>
      <b/>
      <sz val="18"/>
      <color theme="1"/>
      <name val="Lato"/>
      <family val="2"/>
    </font>
    <font>
      <sz val="11"/>
      <color theme="1"/>
      <name val="Lato"/>
      <family val="2"/>
    </font>
    <font>
      <sz val="12"/>
      <color theme="1"/>
      <name val="Lato"/>
      <family val="2"/>
    </font>
    <font>
      <i/>
      <sz val="10"/>
      <color theme="1"/>
      <name val="Lato"/>
      <family val="2"/>
    </font>
    <font>
      <i/>
      <sz val="9"/>
      <color theme="1"/>
      <name val="Lato"/>
      <family val="2"/>
    </font>
    <font>
      <b/>
      <sz val="9"/>
      <color rgb="FF00B0F0"/>
      <name val="Lato"/>
      <family val="2"/>
    </font>
    <font>
      <b/>
      <sz val="10"/>
      <color rgb="FFFF0000"/>
      <name val="Lato"/>
      <family val="2"/>
    </font>
    <font>
      <u/>
      <sz val="10"/>
      <color theme="10"/>
      <name val="Lato"/>
      <family val="2"/>
    </font>
    <font>
      <i/>
      <sz val="9"/>
      <name val="Lato"/>
      <family val="2"/>
    </font>
    <font>
      <i/>
      <sz val="10"/>
      <color theme="2" tint="-0.499984740745262"/>
      <name val="Lato"/>
      <family val="2"/>
    </font>
    <font>
      <sz val="9"/>
      <name val="Lato"/>
      <family val="2"/>
    </font>
    <font>
      <b/>
      <u/>
      <sz val="9"/>
      <name val="Lato"/>
      <family val="2"/>
    </font>
    <font>
      <b/>
      <sz val="9"/>
      <name val="Lato"/>
      <family val="2"/>
    </font>
    <font>
      <b/>
      <i/>
      <sz val="9"/>
      <name val="Lato"/>
      <family val="2"/>
    </font>
    <font>
      <i/>
      <sz val="9"/>
      <color theme="0" tint="-0.499984740745262"/>
      <name val="Lato"/>
      <family val="2"/>
    </font>
    <font>
      <b/>
      <i/>
      <sz val="9"/>
      <color theme="1"/>
      <name val="Lato"/>
      <family val="2"/>
    </font>
    <font>
      <b/>
      <sz val="16"/>
      <color theme="1"/>
      <name val="Lato"/>
      <family val="2"/>
    </font>
    <font>
      <b/>
      <sz val="10"/>
      <color theme="7" tint="0.79998168889431442"/>
      <name val="Lato"/>
      <family val="2"/>
    </font>
    <font>
      <b/>
      <sz val="11"/>
      <color rgb="FFFF0000"/>
      <name val="Lato"/>
      <family val="2"/>
    </font>
    <font>
      <sz val="14"/>
      <color theme="1"/>
      <name val="Lucida Handwriting"/>
      <family val="4"/>
    </font>
    <font>
      <sz val="10"/>
      <color theme="1"/>
      <name val="Wingdings"/>
      <charset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0" tint="-4.9989318521683403E-2"/>
      <name val="Wingdings"/>
      <charset val="2"/>
    </font>
    <font>
      <b/>
      <sz val="10"/>
      <color theme="0" tint="-4.9989318521683403E-2"/>
      <name val="Wingdings"/>
      <charset val="2"/>
    </font>
    <font>
      <b/>
      <sz val="10"/>
      <color theme="0" tint="-4.9989318521683403E-2"/>
      <name val="Lato"/>
      <family val="2"/>
    </font>
    <font>
      <b/>
      <sz val="11"/>
      <color theme="0" tint="-4.9989318521683403E-2"/>
      <name val="Lato"/>
      <family val="2"/>
    </font>
    <font>
      <b/>
      <i/>
      <sz val="10"/>
      <color theme="0" tint="-4.9989318521683403E-2"/>
      <name val="Lato"/>
      <family val="2"/>
    </font>
    <font>
      <sz val="10"/>
      <color rgb="FFFF0000"/>
      <name val="Lato"/>
      <family val="2"/>
    </font>
    <font>
      <i/>
      <sz val="9"/>
      <color rgb="FFFF0000"/>
      <name val="Lato"/>
      <family val="2"/>
    </font>
    <font>
      <sz val="8"/>
      <color theme="1"/>
      <name val="Lato"/>
      <family val="2"/>
    </font>
    <font>
      <i/>
      <sz val="8"/>
      <color theme="1"/>
      <name val="Lato"/>
      <family val="2"/>
    </font>
    <font>
      <b/>
      <i/>
      <sz val="8"/>
      <color theme="1"/>
      <name val="Lato"/>
      <family val="2"/>
    </font>
    <font>
      <i/>
      <u/>
      <sz val="8"/>
      <color theme="1"/>
      <name val="Lato"/>
      <family val="2"/>
    </font>
    <font>
      <sz val="10"/>
      <name val="Lato"/>
      <family val="2"/>
    </font>
    <font>
      <b/>
      <sz val="11"/>
      <name val="Lato"/>
      <family val="2"/>
    </font>
    <font>
      <b/>
      <sz val="10"/>
      <color rgb="FF00B0F0"/>
      <name val="Lato"/>
      <family val="2"/>
    </font>
    <font>
      <sz val="8"/>
      <color rgb="FF000000"/>
      <name val="Segoe UI"/>
      <family val="2"/>
    </font>
    <font>
      <b/>
      <i/>
      <u/>
      <sz val="9"/>
      <color rgb="FFFF0000"/>
      <name val="Lato"/>
      <family val="2"/>
    </font>
    <font>
      <b/>
      <sz val="9"/>
      <color theme="1"/>
      <name val="Lato"/>
      <family val="2"/>
    </font>
    <font>
      <b/>
      <sz val="9"/>
      <color rgb="FF0070C0"/>
      <name val="Lato"/>
      <family val="2"/>
    </font>
    <font>
      <b/>
      <u/>
      <sz val="9"/>
      <color rgb="FF0070C0"/>
      <name val="Lato"/>
      <family val="2"/>
    </font>
    <font>
      <sz val="9"/>
      <color theme="1"/>
      <name val="Lato"/>
      <family val="2"/>
    </font>
    <font>
      <i/>
      <u/>
      <sz val="9"/>
      <color theme="1"/>
      <name val="Lato"/>
      <family val="2"/>
    </font>
    <font>
      <sz val="8.5"/>
      <color theme="1"/>
      <name val="Lato"/>
      <family val="2"/>
    </font>
    <font>
      <b/>
      <sz val="8.5"/>
      <color theme="1"/>
      <name val="Lato"/>
      <family val="2"/>
    </font>
    <font>
      <b/>
      <sz val="10"/>
      <color rgb="FF0070C0"/>
      <name val="Lato"/>
      <family val="2"/>
    </font>
    <font>
      <b/>
      <i/>
      <sz val="10"/>
      <color theme="1"/>
      <name val="Lato"/>
      <family val="2"/>
    </font>
    <font>
      <sz val="12"/>
      <color rgb="FF1E1E1E"/>
      <name val="Segoe UI"/>
      <family val="2"/>
    </font>
    <font>
      <sz val="13"/>
      <name val="Segoe Script"/>
      <family val="4"/>
    </font>
    <font>
      <sz val="18"/>
      <name val="Pristina"/>
      <family val="4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hair">
        <color theme="0" tint="-0.14990691854609822"/>
      </left>
      <right/>
      <top style="dotted">
        <color theme="0" tint="-0.14990691854609822"/>
      </top>
      <bottom style="dotted">
        <color theme="0" tint="-0.14990691854609822"/>
      </bottom>
      <diagonal/>
    </border>
    <border>
      <left/>
      <right/>
      <top style="dotted">
        <color theme="0" tint="-0.14990691854609822"/>
      </top>
      <bottom style="dotted">
        <color theme="0" tint="-0.14990691854609822"/>
      </bottom>
      <diagonal/>
    </border>
    <border>
      <left/>
      <right style="hair">
        <color theme="0" tint="-0.14990691854609822"/>
      </right>
      <top style="dotted">
        <color theme="0" tint="-0.14990691854609822"/>
      </top>
      <bottom style="dotted">
        <color theme="0" tint="-0.14990691854609822"/>
      </bottom>
      <diagonal/>
    </border>
    <border>
      <left style="hair">
        <color theme="0" tint="-0.14990691854609822"/>
      </left>
      <right/>
      <top style="dotted">
        <color theme="0" tint="-0.14990691854609822"/>
      </top>
      <bottom style="hair">
        <color theme="0" tint="-0.14990691854609822"/>
      </bottom>
      <diagonal/>
    </border>
    <border>
      <left/>
      <right/>
      <top style="dotted">
        <color theme="0" tint="-0.14990691854609822"/>
      </top>
      <bottom style="hair">
        <color theme="0" tint="-0.14990691854609822"/>
      </bottom>
      <diagonal/>
    </border>
    <border>
      <left/>
      <right style="hair">
        <color theme="0" tint="-0.14990691854609822"/>
      </right>
      <top style="dotted">
        <color theme="0" tint="-0.14990691854609822"/>
      </top>
      <bottom style="hair">
        <color theme="0" tint="-0.14990691854609822"/>
      </bottom>
      <diagonal/>
    </border>
    <border>
      <left style="hair">
        <color theme="0" tint="-0.14996795556505021"/>
      </left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/>
      <diagonal/>
    </border>
    <border>
      <left style="hair">
        <color theme="0" tint="-0.14996795556505021"/>
      </left>
      <right/>
      <top/>
      <bottom/>
      <diagonal/>
    </border>
    <border>
      <left style="hair">
        <color theme="0" tint="-0.14996795556505021"/>
      </left>
      <right/>
      <top/>
      <bottom style="hair">
        <color theme="0" tint="-0.14996795556505021"/>
      </bottom>
      <diagonal/>
    </border>
    <border>
      <left/>
      <right/>
      <top/>
      <bottom style="hair">
        <color theme="0" tint="-0.14996795556505021"/>
      </bottom>
      <diagonal/>
    </border>
    <border>
      <left style="thick">
        <color theme="0" tint="-0.34998626667073579"/>
      </left>
      <right style="hair">
        <color theme="0" tint="-0.14990691854609822"/>
      </right>
      <top/>
      <bottom/>
      <diagonal/>
    </border>
    <border>
      <left style="thick">
        <color theme="0" tint="-0.34998626667073579"/>
      </left>
      <right style="hair">
        <color theme="0" tint="-0.14990691854609822"/>
      </right>
      <top style="hair">
        <color auto="1"/>
      </top>
      <bottom/>
      <diagonal/>
    </border>
    <border>
      <left style="hair">
        <color theme="0" tint="-0.14990691854609822"/>
      </left>
      <right/>
      <top/>
      <bottom style="dotted">
        <color theme="0" tint="-0.14990691854609822"/>
      </bottom>
      <diagonal/>
    </border>
    <border>
      <left/>
      <right/>
      <top/>
      <bottom style="dotted">
        <color theme="0" tint="-0.14990691854609822"/>
      </bottom>
      <diagonal/>
    </border>
    <border>
      <left/>
      <right style="hair">
        <color theme="0" tint="-0.14990691854609822"/>
      </right>
      <top/>
      <bottom style="dotted">
        <color theme="0" tint="-0.14990691854609822"/>
      </bottom>
      <diagonal/>
    </border>
    <border>
      <left/>
      <right/>
      <top/>
      <bottom style="thin">
        <color theme="2" tint="-9.9948118533890809E-2"/>
      </bottom>
      <diagonal/>
    </border>
    <border>
      <left/>
      <right/>
      <top style="medium">
        <color auto="1"/>
      </top>
      <bottom/>
      <diagonal/>
    </border>
    <border>
      <left style="dotted">
        <color auto="1"/>
      </left>
      <right/>
      <top style="medium">
        <color auto="1"/>
      </top>
      <bottom/>
      <diagonal/>
    </border>
    <border>
      <left/>
      <right style="dotted">
        <color auto="1"/>
      </right>
      <top style="medium">
        <color auto="1"/>
      </top>
      <bottom/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theme="0" tint="-0.34998626667073579"/>
      </left>
      <right style="hair">
        <color theme="0" tint="-0.14990691854609822"/>
      </right>
      <top/>
      <bottom style="hair">
        <color theme="0" tint="-0.1499679555650502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11">
    <xf numFmtId="0" fontId="0" fillId="0" borderId="0" xfId="0"/>
    <xf numFmtId="0" fontId="0" fillId="0" borderId="0" xfId="0" applyAlignment="1" applyProtection="1">
      <alignment vertical="center"/>
    </xf>
    <xf numFmtId="44" fontId="0" fillId="0" borderId="2" xfId="1" applyFont="1" applyBorder="1" applyAlignment="1" applyProtection="1">
      <alignment vertical="center"/>
    </xf>
    <xf numFmtId="44" fontId="0" fillId="4" borderId="2" xfId="1" applyFont="1" applyFill="1" applyBorder="1" applyAlignment="1" applyProtection="1">
      <alignment vertical="center"/>
    </xf>
    <xf numFmtId="0" fontId="0" fillId="6" borderId="1" xfId="0" applyFill="1" applyBorder="1" applyAlignment="1" applyProtection="1">
      <alignment horizontal="center"/>
      <protection locked="0"/>
    </xf>
    <xf numFmtId="44" fontId="0" fillId="6" borderId="2" xfId="1" applyFont="1" applyFill="1" applyBorder="1" applyAlignment="1" applyProtection="1">
      <alignment vertical="center"/>
      <protection locked="0"/>
    </xf>
    <xf numFmtId="0" fontId="0" fillId="6" borderId="2" xfId="0" applyFill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right" vertical="center"/>
      <protection locked="0"/>
    </xf>
    <xf numFmtId="44" fontId="0" fillId="6" borderId="0" xfId="1" applyFont="1" applyFill="1" applyAlignment="1" applyProtection="1">
      <alignment vertical="center"/>
      <protection locked="0"/>
    </xf>
    <xf numFmtId="0" fontId="0" fillId="8" borderId="2" xfId="0" applyFill="1" applyBorder="1" applyAlignment="1" applyProtection="1">
      <alignment horizontal="center" vertical="center"/>
      <protection locked="0"/>
    </xf>
    <xf numFmtId="0" fontId="10" fillId="2" borderId="2" xfId="0" applyFont="1" applyFill="1" applyBorder="1" applyAlignment="1" applyProtection="1">
      <alignment vertical="center"/>
      <protection locked="0"/>
    </xf>
    <xf numFmtId="0" fontId="14" fillId="0" borderId="2" xfId="0" quotePrefix="1" applyFont="1" applyBorder="1" applyAlignment="1" applyProtection="1">
      <alignment horizontal="right" vertical="center"/>
      <protection locked="0"/>
    </xf>
    <xf numFmtId="0" fontId="14" fillId="0" borderId="3" xfId="0" applyFont="1" applyBorder="1" applyAlignment="1" applyProtection="1">
      <alignment horizontal="right" vertical="center"/>
      <protection locked="0"/>
    </xf>
    <xf numFmtId="0" fontId="0" fillId="6" borderId="2" xfId="0" applyFill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13" fillId="0" borderId="3" xfId="2" applyFill="1" applyBorder="1" applyAlignment="1" applyProtection="1">
      <protection locked="0"/>
    </xf>
    <xf numFmtId="0" fontId="16" fillId="0" borderId="0" xfId="2" applyFont="1" applyFill="1" applyBorder="1" applyAlignment="1" applyProtection="1">
      <alignment vertical="center" wrapText="1"/>
      <protection locked="0"/>
    </xf>
    <xf numFmtId="0" fontId="5" fillId="0" borderId="25" xfId="0" applyFont="1" applyBorder="1" applyAlignment="1">
      <alignment horizontal="left"/>
    </xf>
    <xf numFmtId="0" fontId="5" fillId="0" borderId="25" xfId="0" applyFont="1" applyBorder="1" applyAlignment="1">
      <alignment horizontal="center"/>
    </xf>
    <xf numFmtId="0" fontId="5" fillId="0" borderId="25" xfId="0" applyFont="1" applyBorder="1"/>
    <xf numFmtId="0" fontId="4" fillId="3" borderId="28" xfId="0" applyFont="1" applyFill="1" applyBorder="1" applyAlignment="1">
      <alignment vertical="center"/>
    </xf>
    <xf numFmtId="0" fontId="7" fillId="3" borderId="28" xfId="0" applyFont="1" applyFill="1" applyBorder="1" applyAlignment="1">
      <alignment vertical="center"/>
    </xf>
    <xf numFmtId="0" fontId="4" fillId="3" borderId="28" xfId="0" applyFont="1" applyFill="1" applyBorder="1" applyAlignment="1">
      <alignment horizontal="center" vertical="center"/>
    </xf>
    <xf numFmtId="0" fontId="10" fillId="3" borderId="28" xfId="0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44" fontId="3" fillId="2" borderId="0" xfId="0" applyNumberFormat="1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0" fillId="0" borderId="0" xfId="0" quotePrefix="1" applyAlignment="1">
      <alignment vertical="center"/>
    </xf>
    <xf numFmtId="0" fontId="54" fillId="0" borderId="0" xfId="0" applyFont="1"/>
    <xf numFmtId="0" fontId="7" fillId="0" borderId="0" xfId="0" applyFont="1" applyAlignment="1">
      <alignment vertical="center"/>
    </xf>
    <xf numFmtId="0" fontId="3" fillId="2" borderId="2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3" fillId="2" borderId="2" xfId="0" applyFont="1" applyFill="1" applyBorder="1" applyAlignment="1">
      <alignment horizontal="right" vertical="center"/>
    </xf>
    <xf numFmtId="0" fontId="40" fillId="2" borderId="29" xfId="0" applyFont="1" applyFill="1" applyBorder="1" applyAlignment="1">
      <alignment vertical="center"/>
    </xf>
    <xf numFmtId="0" fontId="41" fillId="2" borderId="29" xfId="0" applyFont="1" applyFill="1" applyBorder="1" applyAlignment="1">
      <alignment horizontal="right" vertical="center"/>
    </xf>
    <xf numFmtId="44" fontId="41" fillId="2" borderId="29" xfId="1" applyFont="1" applyFill="1" applyBorder="1" applyAlignment="1" applyProtection="1">
      <alignment vertical="center"/>
    </xf>
    <xf numFmtId="0" fontId="2" fillId="5" borderId="24" xfId="0" applyFont="1" applyFill="1" applyBorder="1" applyAlignment="1">
      <alignment vertical="center"/>
    </xf>
    <xf numFmtId="0" fontId="23" fillId="5" borderId="24" xfId="0" applyFont="1" applyFill="1" applyBorder="1" applyAlignment="1">
      <alignment horizontal="right" vertical="center"/>
    </xf>
    <xf numFmtId="0" fontId="3" fillId="0" borderId="18" xfId="0" applyFont="1" applyBorder="1" applyAlignment="1">
      <alignment vertical="center"/>
    </xf>
    <xf numFmtId="0" fontId="0" fillId="0" borderId="18" xfId="0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0" fillId="6" borderId="2" xfId="0" applyFill="1" applyBorder="1" applyAlignment="1" applyProtection="1">
      <alignment vertical="center"/>
      <protection locked="0"/>
    </xf>
    <xf numFmtId="0" fontId="0" fillId="6" borderId="2" xfId="0" applyFill="1" applyBorder="1" applyAlignment="1" applyProtection="1">
      <alignment vertical="center"/>
    </xf>
    <xf numFmtId="0" fontId="0" fillId="6" borderId="2" xfId="0" applyFill="1" applyBorder="1" applyAlignment="1" applyProtection="1">
      <alignment horizontal="left" vertical="center"/>
    </xf>
    <xf numFmtId="44" fontId="3" fillId="2" borderId="2" xfId="0" applyNumberFormat="1" applyFont="1" applyFill="1" applyBorder="1" applyAlignment="1">
      <alignment vertical="center"/>
    </xf>
    <xf numFmtId="0" fontId="14" fillId="0" borderId="3" xfId="0" applyFont="1" applyBorder="1" applyAlignment="1" applyProtection="1">
      <alignment horizontal="right" vertical="center"/>
      <protection locked="0"/>
    </xf>
    <xf numFmtId="0" fontId="14" fillId="0" borderId="0" xfId="0" applyFont="1" applyAlignment="1" applyProtection="1">
      <alignment horizontal="right" vertical="center"/>
      <protection locked="0"/>
    </xf>
    <xf numFmtId="0" fontId="14" fillId="0" borderId="1" xfId="0" applyFont="1" applyBorder="1" applyAlignment="1" applyProtection="1">
      <alignment horizontal="right" vertical="center"/>
      <protection locked="0"/>
    </xf>
    <xf numFmtId="0" fontId="0" fillId="0" borderId="2" xfId="0" applyBorder="1" applyAlignment="1">
      <alignment horizontal="left" vertical="center"/>
    </xf>
    <xf numFmtId="0" fontId="16" fillId="0" borderId="0" xfId="0" applyFont="1" applyAlignment="1">
      <alignment horizontal="right" vertical="center" wrapText="1"/>
    </xf>
    <xf numFmtId="0" fontId="24" fillId="7" borderId="24" xfId="0" applyFont="1" applyFill="1" applyBorder="1" applyAlignment="1" applyProtection="1">
      <alignment horizontal="center" vertical="center"/>
      <protection locked="0"/>
    </xf>
    <xf numFmtId="0" fontId="29" fillId="5" borderId="24" xfId="0" applyFont="1" applyFill="1" applyBorder="1" applyAlignment="1">
      <alignment horizontal="left" vertical="top"/>
    </xf>
    <xf numFmtId="0" fontId="32" fillId="5" borderId="24" xfId="0" applyFont="1" applyFill="1" applyBorder="1" applyAlignment="1">
      <alignment horizontal="left" vertical="top"/>
    </xf>
    <xf numFmtId="0" fontId="0" fillId="0" borderId="19" xfId="0" applyBorder="1" applyAlignment="1">
      <alignment horizontal="center" vertical="center" wrapText="1"/>
    </xf>
    <xf numFmtId="0" fontId="55" fillId="0" borderId="21" xfId="0" applyFont="1" applyBorder="1" applyAlignment="1" applyProtection="1">
      <alignment horizontal="center" vertical="center"/>
      <protection locked="0"/>
    </xf>
    <xf numFmtId="0" fontId="55" fillId="0" borderId="22" xfId="0" applyFont="1" applyBorder="1" applyAlignment="1" applyProtection="1">
      <alignment horizontal="center" vertical="center"/>
      <protection locked="0"/>
    </xf>
    <xf numFmtId="0" fontId="55" fillId="0" borderId="23" xfId="0" applyFont="1" applyBorder="1" applyAlignment="1" applyProtection="1">
      <alignment horizontal="center" vertical="center"/>
      <protection locked="0"/>
    </xf>
    <xf numFmtId="0" fontId="55" fillId="0" borderId="8" xfId="0" applyFont="1" applyBorder="1" applyAlignment="1" applyProtection="1">
      <alignment horizontal="center" vertical="center"/>
      <protection locked="0"/>
    </xf>
    <xf numFmtId="0" fontId="55" fillId="0" borderId="9" xfId="0" applyFont="1" applyBorder="1" applyAlignment="1" applyProtection="1">
      <alignment horizontal="center" vertical="center"/>
      <protection locked="0"/>
    </xf>
    <xf numFmtId="0" fontId="55" fillId="0" borderId="10" xfId="0" applyFont="1" applyBorder="1" applyAlignment="1" applyProtection="1">
      <alignment horizontal="center" vertical="center"/>
      <protection locked="0"/>
    </xf>
    <xf numFmtId="0" fontId="25" fillId="0" borderId="14" xfId="0" applyFont="1" applyBorder="1" applyAlignment="1" applyProtection="1">
      <alignment horizontal="left" vertical="center"/>
      <protection locked="0"/>
    </xf>
    <xf numFmtId="0" fontId="25" fillId="0" borderId="15" xfId="0" applyFont="1" applyBorder="1" applyAlignment="1" applyProtection="1">
      <alignment horizontal="left" vertical="center"/>
      <protection locked="0"/>
    </xf>
    <xf numFmtId="0" fontId="25" fillId="0" borderId="16" xfId="0" applyFont="1" applyBorder="1" applyAlignment="1" applyProtection="1">
      <alignment horizontal="left" vertical="center"/>
      <protection locked="0"/>
    </xf>
    <xf numFmtId="0" fontId="25" fillId="0" borderId="0" xfId="0" applyFont="1" applyAlignment="1" applyProtection="1">
      <alignment horizontal="left" vertical="center"/>
      <protection locked="0"/>
    </xf>
    <xf numFmtId="0" fontId="25" fillId="0" borderId="17" xfId="0" applyFont="1" applyBorder="1" applyAlignment="1" applyProtection="1">
      <alignment horizontal="left" vertical="center"/>
      <protection locked="0"/>
    </xf>
    <xf numFmtId="0" fontId="25" fillId="0" borderId="18" xfId="0" applyFont="1" applyBorder="1" applyAlignment="1" applyProtection="1">
      <alignment horizontal="left" vertical="center"/>
      <protection locked="0"/>
    </xf>
    <xf numFmtId="0" fontId="0" fillId="0" borderId="20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56" fillId="0" borderId="8" xfId="0" applyFont="1" applyBorder="1" applyAlignment="1" applyProtection="1">
      <alignment horizontal="center" vertical="center"/>
      <protection locked="0"/>
    </xf>
    <xf numFmtId="0" fontId="56" fillId="0" borderId="9" xfId="0" applyFont="1" applyBorder="1" applyAlignment="1" applyProtection="1">
      <alignment horizontal="center" vertical="center"/>
      <protection locked="0"/>
    </xf>
    <xf numFmtId="0" fontId="56" fillId="0" borderId="10" xfId="0" applyFont="1" applyBorder="1" applyAlignment="1" applyProtection="1">
      <alignment horizontal="center" vertical="center"/>
      <protection locked="0"/>
    </xf>
    <xf numFmtId="0" fontId="56" fillId="0" borderId="11" xfId="0" applyFont="1" applyBorder="1" applyAlignment="1" applyProtection="1">
      <alignment horizontal="center" vertical="center"/>
      <protection locked="0"/>
    </xf>
    <xf numFmtId="0" fontId="56" fillId="0" borderId="12" xfId="0" applyFont="1" applyBorder="1" applyAlignment="1" applyProtection="1">
      <alignment horizontal="center" vertical="center"/>
      <protection locked="0"/>
    </xf>
    <xf numFmtId="0" fontId="56" fillId="0" borderId="13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left" vertical="center" wrapText="1"/>
    </xf>
    <xf numFmtId="0" fontId="0" fillId="0" borderId="2" xfId="0" quotePrefix="1" applyBorder="1" applyAlignment="1">
      <alignment horizontal="left" vertical="center"/>
    </xf>
    <xf numFmtId="0" fontId="0" fillId="4" borderId="2" xfId="0" applyFill="1" applyBorder="1" applyAlignment="1">
      <alignment horizontal="left" vertical="center"/>
    </xf>
    <xf numFmtId="0" fontId="0" fillId="0" borderId="2" xfId="0" quotePrefix="1" applyBorder="1" applyAlignment="1">
      <alignment horizontal="left" vertical="center" wrapText="1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0" fillId="6" borderId="0" xfId="0" applyFill="1" applyAlignment="1" applyProtection="1">
      <alignment horizontal="left" vertical="center" wrapText="1"/>
      <protection locked="0"/>
    </xf>
    <xf numFmtId="0" fontId="0" fillId="6" borderId="7" xfId="0" applyFill="1" applyBorder="1" applyAlignment="1" applyProtection="1">
      <alignment horizontal="left" vertical="center" wrapText="1"/>
      <protection locked="0"/>
    </xf>
    <xf numFmtId="164" fontId="0" fillId="6" borderId="6" xfId="0" applyNumberFormat="1" applyFill="1" applyBorder="1" applyAlignment="1" applyProtection="1">
      <alignment horizontal="center" vertical="center" wrapText="1"/>
      <protection locked="0"/>
    </xf>
    <xf numFmtId="164" fontId="0" fillId="6" borderId="7" xfId="0" applyNumberFormat="1" applyFill="1" applyBorder="1" applyAlignment="1" applyProtection="1">
      <alignment horizontal="center" vertical="center" wrapText="1"/>
      <protection locked="0"/>
    </xf>
    <xf numFmtId="164" fontId="0" fillId="6" borderId="4" xfId="0" applyNumberFormat="1" applyFill="1" applyBorder="1" applyAlignment="1" applyProtection="1">
      <alignment horizontal="center" vertical="center" wrapText="1"/>
      <protection locked="0"/>
    </xf>
    <xf numFmtId="164" fontId="0" fillId="6" borderId="5" xfId="0" applyNumberFormat="1" applyFill="1" applyBorder="1" applyAlignment="1" applyProtection="1">
      <alignment horizontal="center" vertical="center" wrapText="1"/>
      <protection locked="0"/>
    </xf>
    <xf numFmtId="164" fontId="0" fillId="6" borderId="0" xfId="0" applyNumberFormat="1" applyFill="1" applyAlignment="1" applyProtection="1">
      <alignment horizontal="center" vertical="center" wrapText="1"/>
      <protection locked="0"/>
    </xf>
    <xf numFmtId="164" fontId="0" fillId="6" borderId="1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left" vertical="center" wrapText="1"/>
      <protection locked="0"/>
    </xf>
    <xf numFmtId="0" fontId="0" fillId="6" borderId="28" xfId="0" applyFill="1" applyBorder="1" applyAlignment="1" applyProtection="1">
      <alignment horizontal="left" vertical="center" indent="1"/>
      <protection locked="0"/>
    </xf>
    <xf numFmtId="0" fontId="10" fillId="0" borderId="0" xfId="0" quotePrefix="1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20" fillId="4" borderId="0" xfId="0" applyFont="1" applyFill="1" applyAlignment="1">
      <alignment horizontal="left" vertical="center" wrapText="1"/>
    </xf>
    <xf numFmtId="0" fontId="20" fillId="0" borderId="0" xfId="0" applyFont="1" applyAlignment="1">
      <alignment horizontal="right" vertical="center"/>
    </xf>
    <xf numFmtId="0" fontId="0" fillId="6" borderId="0" xfId="0" applyFill="1" applyAlignment="1" applyProtection="1">
      <alignment horizontal="left"/>
      <protection locked="0"/>
    </xf>
    <xf numFmtId="0" fontId="0" fillId="6" borderId="1" xfId="0" applyFill="1" applyBorder="1" applyAlignment="1" applyProtection="1">
      <alignment horizontal="left"/>
      <protection locked="0"/>
    </xf>
    <xf numFmtId="0" fontId="0" fillId="6" borderId="2" xfId="0" applyFill="1" applyBorder="1" applyAlignment="1" applyProtection="1">
      <alignment horizontal="left"/>
      <protection locked="0"/>
    </xf>
    <xf numFmtId="0" fontId="13" fillId="6" borderId="1" xfId="2" applyFill="1" applyBorder="1" applyAlignment="1" applyProtection="1">
      <alignment horizontal="left"/>
      <protection locked="0"/>
    </xf>
  </cellXfs>
  <cellStyles count="3">
    <cellStyle name="Currency" xfId="1" builtinId="4"/>
    <cellStyle name="Hyperlink" xfId="2" builtinId="8"/>
    <cellStyle name="Normal" xfId="0" builtinId="0"/>
  </cellStyles>
  <dxfs count="25"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theme="0"/>
      </font>
      <fill>
        <patternFill>
          <bgColor rgb="FF00B0F0"/>
        </patternFill>
      </fill>
      <border>
        <left style="dotted">
          <color rgb="FFFF0000"/>
        </left>
        <top style="dotted">
          <color rgb="FFFF0000"/>
        </top>
        <bottom style="dotted">
          <color rgb="FFFF0000"/>
        </bottom>
      </border>
    </dxf>
    <dxf>
      <font>
        <b/>
        <i val="0"/>
        <color theme="0"/>
      </font>
      <fill>
        <patternFill>
          <bgColor rgb="FF00B0F0"/>
        </patternFill>
      </fill>
      <border>
        <left/>
        <right style="dotted">
          <color rgb="FFFF0000"/>
        </right>
        <top style="dotted">
          <color rgb="FFFF0000"/>
        </top>
        <bottom style="dotted">
          <color rgb="FFFF0000"/>
        </bottom>
      </border>
    </dxf>
    <dxf>
      <font>
        <color theme="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auto="1"/>
      </font>
    </dxf>
    <dxf>
      <font>
        <b val="0"/>
        <i/>
        <color theme="0" tint="-0.34998626667073579"/>
      </font>
    </dxf>
    <dxf>
      <font>
        <color theme="0"/>
      </font>
    </dxf>
    <dxf>
      <font>
        <color theme="2" tint="-0.24994659260841701"/>
      </font>
    </dxf>
    <dxf>
      <font>
        <b/>
        <i/>
        <color rgb="FF7030A0"/>
      </font>
    </dxf>
    <dxf>
      <font>
        <color theme="2" tint="-9.9948118533890809E-2"/>
      </font>
    </dxf>
    <dxf>
      <alignment horizontal="general" vertical="center" textRotation="0" wrapText="0" indent="0" justifyLastLine="0" shrinkToFit="0" readingOrder="0"/>
      <protection locked="1" hidden="0"/>
    </dxf>
    <dxf>
      <alignment horizontal="general" vertical="center" textRotation="0" wrapText="0" indent="0" justifyLastLine="0" shrinkToFit="0" readingOrder="0"/>
      <protection locked="1" hidden="0"/>
    </dxf>
    <dxf>
      <alignment horizontal="general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E6AF00"/>
      <color rgb="FFF3900D"/>
      <color rgb="FFD0CECE"/>
      <color rgb="FF009900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9525</xdr:rowOff>
    </xdr:from>
    <xdr:to>
      <xdr:col>1</xdr:col>
      <xdr:colOff>249554</xdr:colOff>
      <xdr:row>2</xdr:row>
      <xdr:rowOff>133349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4" y="9525"/>
          <a:ext cx="668655" cy="657224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857250</xdr:colOff>
          <xdr:row>7</xdr:row>
          <xdr:rowOff>47625</xdr:rowOff>
        </xdr:from>
        <xdr:to>
          <xdr:col>2</xdr:col>
          <xdr:colOff>1495425</xdr:colOff>
          <xdr:row>7</xdr:row>
          <xdr:rowOff>266700</xdr:rowOff>
        </xdr:to>
        <xdr:sp macro="" textlink="">
          <xdr:nvSpPr>
            <xdr:cNvPr id="2049" name="Check Box 1" descr="Mailed Cheque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9050">
              <a:solidFill>
                <a:srgbClr val="808080" mc:Ignorable="a14" a14:legacySpreadsheetColorIndex="23"/>
              </a:solidFill>
              <a:prstDash val="sysDot"/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Cheque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1638300</xdr:colOff>
          <xdr:row>7</xdr:row>
          <xdr:rowOff>47625</xdr:rowOff>
        </xdr:from>
        <xdr:to>
          <xdr:col>4</xdr:col>
          <xdr:colOff>628650</xdr:colOff>
          <xdr:row>7</xdr:row>
          <xdr:rowOff>266700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9050">
              <a:solidFill>
                <a:srgbClr val="808080" mc:Ignorable="a14" a14:legacySpreadsheetColorIndex="23"/>
              </a:solidFill>
              <a:prstDash val="sysDot"/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* Direct Deposit / EFT  (Complete form linked below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771525</xdr:colOff>
          <xdr:row>7</xdr:row>
          <xdr:rowOff>47625</xdr:rowOff>
        </xdr:from>
        <xdr:to>
          <xdr:col>6</xdr:col>
          <xdr:colOff>971550</xdr:colOff>
          <xdr:row>7</xdr:row>
          <xdr:rowOff>266700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9050">
              <a:solidFill>
                <a:srgbClr val="808080" mc:Ignorable="a14" a14:legacySpreadsheetColorIndex="23"/>
              </a:solidFill>
              <a:prstDash val="sysDot"/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e-Transfer (to above email address)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9BB289-D0F4-4998-BE96-FA4B0FFF3592}" name="Table1" displayName="Table1" ref="A48:A58" totalsRowShown="0" headerRowDxfId="24" dataDxfId="23">
  <autoFilter ref="A48:A58" xr:uid="{1647B76B-CCA3-4369-BC6C-8178CB421478}"/>
  <tableColumns count="1">
    <tableColumn id="1" xr3:uid="{4E81C46F-4EE5-4CC7-8111-8977355A07A0}" name="Choose Zone" dataDxfId="2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C1B19-70C0-4378-9DED-9A416BDC181B}">
  <sheetPr>
    <pageSetUpPr fitToPage="1"/>
  </sheetPr>
  <dimension ref="A1:XEM58"/>
  <sheetViews>
    <sheetView tabSelected="1" zoomScaleNormal="100" workbookViewId="0">
      <pane xSplit="7" ySplit="12" topLeftCell="H13" activePane="bottomRight" state="frozenSplit"/>
      <selection pane="topRight" activeCell="H1" sqref="H1"/>
      <selection pane="bottomLeft" activeCell="A17" sqref="A17"/>
      <selection pane="bottomRight" activeCell="B5" sqref="B5:C5"/>
    </sheetView>
  </sheetViews>
  <sheetFormatPr defaultColWidth="9" defaultRowHeight="12.75" x14ac:dyDescent="0.2"/>
  <cols>
    <col min="1" max="2" width="5.875" style="14" customWidth="1"/>
    <col min="3" max="3" width="31.75" style="14" customWidth="1"/>
    <col min="4" max="4" width="15.75" style="14" customWidth="1"/>
    <col min="5" max="5" width="10.25" style="14" customWidth="1"/>
    <col min="6" max="6" width="12.375" style="14" customWidth="1"/>
    <col min="7" max="7" width="13.625" style="14" customWidth="1"/>
    <col min="8" max="16384" width="9" style="14"/>
  </cols>
  <sheetData>
    <row r="1" spans="1:12 16366:16367" ht="24" customHeight="1" x14ac:dyDescent="0.2">
      <c r="C1" s="101" t="s">
        <v>23</v>
      </c>
      <c r="D1" s="101"/>
      <c r="E1" s="101"/>
      <c r="F1" s="102" t="str">
        <f>IF(NOT(ISBLANK(D42)),D42)</f>
        <v>Equip Tech</v>
      </c>
      <c r="G1" s="103" t="str">
        <f>IF(OR(F1="Zone 1",F1="Zone 2",F1="Zone 3",F1="Zone 4",F1="Zone 5",F1="Zone 7",F1="Zone 8", F1="Judges Cup", F1="Equip Tech"),"Expense","")</f>
        <v>Expense</v>
      </c>
      <c r="XEM1" s="35"/>
    </row>
    <row r="2" spans="1:12 16366:16367" ht="18" customHeight="1" x14ac:dyDescent="0.2">
      <c r="C2" s="104" t="s">
        <v>24</v>
      </c>
      <c r="D2" s="104"/>
      <c r="E2" s="104"/>
      <c r="F2" s="102"/>
      <c r="G2" s="103"/>
      <c r="XEL2" s="35"/>
    </row>
    <row r="3" spans="1:12 16366:16367" ht="26.1" customHeight="1" x14ac:dyDescent="0.2">
      <c r="C3" s="105" t="s">
        <v>36</v>
      </c>
      <c r="D3" s="105"/>
      <c r="E3" s="105"/>
      <c r="F3" s="15"/>
      <c r="G3" s="106" t="s">
        <v>37</v>
      </c>
      <c r="XEM3" s="35"/>
    </row>
    <row r="4" spans="1:12 16366:16367" ht="3.95" customHeight="1" x14ac:dyDescent="0.2">
      <c r="A4" s="16"/>
      <c r="G4" s="106"/>
      <c r="XEM4" s="35"/>
    </row>
    <row r="5" spans="1:12 16366:16367" ht="15.95" customHeight="1" x14ac:dyDescent="0.2">
      <c r="A5" s="17" t="s">
        <v>38</v>
      </c>
      <c r="B5" s="107"/>
      <c r="C5" s="107"/>
      <c r="D5" s="18" t="s">
        <v>2</v>
      </c>
      <c r="E5" s="108"/>
      <c r="F5" s="108"/>
      <c r="G5" s="108"/>
    </row>
    <row r="6" spans="1:12 16366:16367" ht="15.95" customHeight="1" x14ac:dyDescent="0.2">
      <c r="A6" s="17" t="s">
        <v>0</v>
      </c>
      <c r="B6" s="109"/>
      <c r="C6" s="109"/>
      <c r="D6" s="18" t="s">
        <v>34</v>
      </c>
      <c r="E6" s="4"/>
      <c r="F6" s="19" t="s">
        <v>3</v>
      </c>
      <c r="G6" s="4"/>
      <c r="XEM6" s="35"/>
    </row>
    <row r="7" spans="1:12 16366:16367" ht="15.95" customHeight="1" x14ac:dyDescent="0.3">
      <c r="A7" s="17" t="s">
        <v>1</v>
      </c>
      <c r="B7" s="109"/>
      <c r="C7" s="109"/>
      <c r="D7" s="18" t="s">
        <v>4</v>
      </c>
      <c r="E7" s="110"/>
      <c r="F7" s="110"/>
      <c r="G7" s="110"/>
      <c r="XEM7" s="36"/>
    </row>
    <row r="8" spans="1:12 16366:16367" ht="23.1" customHeight="1" x14ac:dyDescent="0.3">
      <c r="A8" s="20" t="s">
        <v>39</v>
      </c>
      <c r="B8" s="18"/>
      <c r="C8" s="21"/>
      <c r="D8" s="22"/>
      <c r="E8" s="22"/>
      <c r="F8" s="22"/>
      <c r="G8" s="22"/>
      <c r="XEM8" s="36"/>
    </row>
    <row r="9" spans="1:12 16366:16367" ht="27.95" customHeight="1" thickBot="1" x14ac:dyDescent="0.35">
      <c r="A9" s="99" t="s">
        <v>40</v>
      </c>
      <c r="B9" s="100"/>
      <c r="C9" s="100"/>
      <c r="D9" s="100"/>
      <c r="E9" s="100"/>
      <c r="F9" s="100"/>
      <c r="G9" s="100"/>
      <c r="XEM9" s="36"/>
    </row>
    <row r="10" spans="1:12 16366:16367" ht="14.1" customHeight="1" x14ac:dyDescent="0.2">
      <c r="A10" s="23" t="s">
        <v>41</v>
      </c>
      <c r="B10" s="24"/>
      <c r="C10" s="25"/>
      <c r="D10" s="86" t="s">
        <v>42</v>
      </c>
      <c r="E10" s="87"/>
      <c r="F10" s="88" t="s">
        <v>43</v>
      </c>
      <c r="G10" s="88"/>
    </row>
    <row r="11" spans="1:12 16366:16367" ht="12" customHeight="1" x14ac:dyDescent="0.2">
      <c r="A11" s="89" t="s">
        <v>64</v>
      </c>
      <c r="B11" s="89"/>
      <c r="C11" s="90"/>
      <c r="D11" s="91" t="s">
        <v>66</v>
      </c>
      <c r="E11" s="92"/>
      <c r="F11" s="91" t="s">
        <v>44</v>
      </c>
      <c r="G11" s="95"/>
      <c r="XEM11" s="35"/>
    </row>
    <row r="12" spans="1:12 16366:16367" ht="12" customHeight="1" thickBot="1" x14ac:dyDescent="0.25">
      <c r="A12" s="97" t="s">
        <v>65</v>
      </c>
      <c r="B12" s="97"/>
      <c r="C12" s="97"/>
      <c r="D12" s="93"/>
      <c r="E12" s="94"/>
      <c r="F12" s="93"/>
      <c r="G12" s="96"/>
      <c r="XEM12" s="35"/>
    </row>
    <row r="13" spans="1:12 16366:16367" s="37" customFormat="1" ht="17.100000000000001" customHeight="1" thickTop="1" x14ac:dyDescent="0.2">
      <c r="A13" s="26" t="s">
        <v>45</v>
      </c>
      <c r="B13" s="27"/>
      <c r="C13" s="98" t="s">
        <v>46</v>
      </c>
      <c r="D13" s="98"/>
      <c r="E13" s="98"/>
      <c r="F13" s="28" t="s">
        <v>16</v>
      </c>
      <c r="G13" s="29" t="s">
        <v>5</v>
      </c>
      <c r="I13" s="14"/>
      <c r="J13" s="14"/>
      <c r="K13" s="14"/>
      <c r="L13" s="14"/>
    </row>
    <row r="14" spans="1:12 16366:16367" ht="15" customHeight="1" x14ac:dyDescent="0.2">
      <c r="A14" s="56" t="s">
        <v>47</v>
      </c>
      <c r="B14" s="56"/>
      <c r="C14" s="56"/>
      <c r="D14" s="56"/>
      <c r="E14" s="56"/>
      <c r="F14" s="5"/>
      <c r="G14" s="12" t="s">
        <v>33</v>
      </c>
    </row>
    <row r="15" spans="1:12 16366:16367" ht="15" customHeight="1" x14ac:dyDescent="0.2">
      <c r="A15" s="56" t="s">
        <v>48</v>
      </c>
      <c r="B15" s="56"/>
      <c r="C15" s="56"/>
      <c r="D15" s="56"/>
      <c r="E15" s="56"/>
      <c r="F15" s="5"/>
      <c r="G15" s="53" t="s">
        <v>25</v>
      </c>
    </row>
    <row r="16" spans="1:12 16366:16367" ht="15" customHeight="1" x14ac:dyDescent="0.2">
      <c r="A16" s="56" t="s">
        <v>49</v>
      </c>
      <c r="B16" s="56"/>
      <c r="C16" s="56"/>
      <c r="D16" s="56"/>
      <c r="E16" s="56"/>
      <c r="F16" s="5"/>
      <c r="G16" s="55"/>
    </row>
    <row r="17" spans="1:12 16362:16367" ht="15" customHeight="1" x14ac:dyDescent="0.2">
      <c r="A17" s="85" t="s">
        <v>50</v>
      </c>
      <c r="B17" s="82"/>
      <c r="C17" s="82"/>
      <c r="D17" s="82"/>
      <c r="E17" s="6"/>
      <c r="F17" s="2">
        <f>E17*0.64</f>
        <v>0</v>
      </c>
      <c r="G17" s="53" t="s">
        <v>26</v>
      </c>
    </row>
    <row r="18" spans="1:12 16362:16367" ht="15" customHeight="1" x14ac:dyDescent="0.2">
      <c r="A18" s="82" t="s">
        <v>51</v>
      </c>
      <c r="B18" s="82"/>
      <c r="C18" s="82"/>
      <c r="D18" s="82"/>
      <c r="E18" s="82"/>
      <c r="F18" s="5"/>
      <c r="G18" s="55"/>
    </row>
    <row r="19" spans="1:12 16362:16367" ht="14.1" customHeight="1" thickBot="1" x14ac:dyDescent="0.25">
      <c r="A19" s="30"/>
      <c r="B19" s="31"/>
      <c r="C19" s="31"/>
      <c r="D19" s="31"/>
      <c r="E19" s="32" t="s">
        <v>52</v>
      </c>
      <c r="F19" s="33">
        <f>SUM(F14:F18)</f>
        <v>0</v>
      </c>
      <c r="G19" s="34"/>
    </row>
    <row r="20" spans="1:12 16362:16367" s="37" customFormat="1" ht="17.100000000000001" customHeight="1" thickTop="1" x14ac:dyDescent="0.2">
      <c r="A20" s="26" t="s">
        <v>53</v>
      </c>
      <c r="B20" s="27"/>
      <c r="C20" s="27"/>
      <c r="D20" s="27"/>
      <c r="E20" s="27"/>
      <c r="F20" s="28" t="str">
        <f>$F$13</f>
        <v>AMT</v>
      </c>
      <c r="G20" s="29" t="str">
        <f>G13</f>
        <v>Office use only</v>
      </c>
      <c r="I20" s="35"/>
      <c r="J20" s="14"/>
      <c r="K20" s="14"/>
      <c r="L20" s="14"/>
    </row>
    <row r="21" spans="1:12 16362:16367" ht="15" customHeight="1" x14ac:dyDescent="0.2">
      <c r="A21" s="82" t="s">
        <v>54</v>
      </c>
      <c r="B21" s="82"/>
      <c r="C21" s="82"/>
      <c r="D21" s="82"/>
      <c r="E21" s="82"/>
      <c r="F21" s="5"/>
      <c r="G21" s="7" t="s">
        <v>27</v>
      </c>
    </row>
    <row r="22" spans="1:12 16362:16367" ht="15" customHeight="1" x14ac:dyDescent="0.2">
      <c r="A22" s="83" t="s">
        <v>55</v>
      </c>
      <c r="B22" s="56"/>
      <c r="C22" s="56"/>
      <c r="D22" s="56"/>
      <c r="E22" s="6"/>
      <c r="F22" s="2">
        <f>E22*15</f>
        <v>0</v>
      </c>
      <c r="G22" s="53" t="s">
        <v>28</v>
      </c>
    </row>
    <row r="23" spans="1:12 16362:16367" ht="15" customHeight="1" x14ac:dyDescent="0.2">
      <c r="A23" s="83" t="s">
        <v>56</v>
      </c>
      <c r="B23" s="56"/>
      <c r="C23" s="56"/>
      <c r="D23" s="56"/>
      <c r="E23" s="6"/>
      <c r="F23" s="2">
        <f>E23*20</f>
        <v>0</v>
      </c>
      <c r="G23" s="54"/>
      <c r="XEH23" s="35"/>
    </row>
    <row r="24" spans="1:12 16362:16367" ht="15" customHeight="1" x14ac:dyDescent="0.2">
      <c r="A24" s="83" t="s">
        <v>57</v>
      </c>
      <c r="B24" s="56"/>
      <c r="C24" s="56"/>
      <c r="D24" s="56"/>
      <c r="E24" s="6"/>
      <c r="F24" s="2">
        <f>E24*35</f>
        <v>0</v>
      </c>
      <c r="G24" s="54"/>
    </row>
    <row r="25" spans="1:12 16362:16367" ht="15" customHeight="1" x14ac:dyDescent="0.2">
      <c r="A25" s="84" t="s">
        <v>58</v>
      </c>
      <c r="B25" s="84"/>
      <c r="C25" s="84"/>
      <c r="D25" s="84"/>
      <c r="E25" s="9"/>
      <c r="F25" s="3">
        <f>E25*70</f>
        <v>0</v>
      </c>
      <c r="G25" s="55"/>
      <c r="XEH25" s="35"/>
    </row>
    <row r="26" spans="1:12 16362:16367" ht="14.1" customHeight="1" thickBot="1" x14ac:dyDescent="0.25">
      <c r="A26" s="31"/>
      <c r="B26" s="31"/>
      <c r="C26" s="31"/>
      <c r="D26" s="31"/>
      <c r="E26" s="32" t="s">
        <v>59</v>
      </c>
      <c r="F26" s="33">
        <f>SUM(F21:F25)</f>
        <v>0</v>
      </c>
      <c r="G26" s="34"/>
      <c r="XEH26" s="35"/>
    </row>
    <row r="27" spans="1:12 16362:16367" s="37" customFormat="1" ht="18" customHeight="1" thickTop="1" x14ac:dyDescent="0.2">
      <c r="A27" s="27" t="s">
        <v>63</v>
      </c>
      <c r="B27" s="27"/>
      <c r="C27" s="27"/>
      <c r="D27" s="27"/>
      <c r="E27" s="27"/>
      <c r="F27" s="28" t="str">
        <f>$F$13</f>
        <v>AMT</v>
      </c>
      <c r="G27" s="29" t="str">
        <f>G13</f>
        <v>Office use only</v>
      </c>
      <c r="I27" s="14"/>
      <c r="J27" s="14"/>
      <c r="K27" s="14"/>
      <c r="L27" s="14"/>
    </row>
    <row r="28" spans="1:12 16362:16367" ht="15" customHeight="1" x14ac:dyDescent="0.2">
      <c r="A28" s="56" t="s">
        <v>71</v>
      </c>
      <c r="B28" s="56"/>
      <c r="C28" s="56"/>
      <c r="D28" s="56"/>
      <c r="E28" s="6"/>
      <c r="F28" s="2">
        <f>E28*200</f>
        <v>0</v>
      </c>
      <c r="G28" s="53" t="s">
        <v>35</v>
      </c>
      <c r="XEK28" s="35"/>
    </row>
    <row r="29" spans="1:12 16362:16367" ht="15" customHeight="1" x14ac:dyDescent="0.2">
      <c r="A29" s="56" t="s">
        <v>70</v>
      </c>
      <c r="B29" s="56"/>
      <c r="C29" s="56"/>
      <c r="D29" s="56"/>
      <c r="E29" s="6"/>
      <c r="F29" s="2">
        <f>E29*100</f>
        <v>0</v>
      </c>
      <c r="G29" s="54"/>
    </row>
    <row r="30" spans="1:12 16362:16367" ht="15" customHeight="1" x14ac:dyDescent="0.2">
      <c r="A30" s="56" t="s">
        <v>67</v>
      </c>
      <c r="B30" s="56"/>
      <c r="C30" s="56"/>
      <c r="D30" s="56"/>
      <c r="E30" s="6"/>
      <c r="F30" s="2">
        <f>E30*300</f>
        <v>0</v>
      </c>
      <c r="G30" s="54"/>
      <c r="XEL30" s="35"/>
    </row>
    <row r="31" spans="1:12 16362:16367" ht="15" customHeight="1" x14ac:dyDescent="0.2">
      <c r="A31" s="56" t="s">
        <v>68</v>
      </c>
      <c r="B31" s="56"/>
      <c r="C31" s="56"/>
      <c r="D31" s="56"/>
      <c r="E31" s="6"/>
      <c r="F31" s="2">
        <f>E31*300</f>
        <v>0</v>
      </c>
      <c r="G31" s="54"/>
      <c r="XEL31" s="35"/>
      <c r="XEM31" s="37"/>
    </row>
    <row r="32" spans="1:12 16362:16367" ht="15" customHeight="1" x14ac:dyDescent="0.2">
      <c r="A32" s="56" t="s">
        <v>69</v>
      </c>
      <c r="B32" s="56"/>
      <c r="C32" s="56"/>
      <c r="D32" s="56"/>
      <c r="E32" s="6"/>
      <c r="F32" s="2">
        <f>E32*300</f>
        <v>0</v>
      </c>
      <c r="G32" s="55"/>
    </row>
    <row r="33" spans="1:12" ht="14.1" customHeight="1" thickBot="1" x14ac:dyDescent="0.25">
      <c r="A33" s="30"/>
      <c r="B33" s="31"/>
      <c r="C33" s="31"/>
      <c r="D33" s="31"/>
      <c r="E33" s="32" t="s">
        <v>32</v>
      </c>
      <c r="F33" s="33">
        <f>SUM(F28:F32)</f>
        <v>0</v>
      </c>
      <c r="G33" s="31"/>
    </row>
    <row r="34" spans="1:12" s="37" customFormat="1" ht="17.100000000000001" customHeight="1" thickTop="1" x14ac:dyDescent="0.2">
      <c r="A34" s="26" t="s">
        <v>60</v>
      </c>
      <c r="B34" s="27"/>
      <c r="C34" s="27"/>
      <c r="D34" s="27"/>
      <c r="E34" s="27"/>
      <c r="F34" s="28" t="str">
        <f>$F$13</f>
        <v>AMT</v>
      </c>
      <c r="G34" s="29" t="str">
        <f>G13</f>
        <v>Office use only</v>
      </c>
      <c r="I34" s="14"/>
      <c r="J34" s="14"/>
      <c r="K34" s="14"/>
      <c r="L34" s="14"/>
    </row>
    <row r="35" spans="1:12" ht="15" customHeight="1" x14ac:dyDescent="0.2">
      <c r="A35" s="49"/>
      <c r="B35" s="50"/>
      <c r="C35" s="50"/>
      <c r="D35" s="50"/>
      <c r="E35" s="50"/>
      <c r="F35" s="5"/>
      <c r="G35" s="11" t="s">
        <v>29</v>
      </c>
    </row>
    <row r="36" spans="1:12" ht="15" customHeight="1" x14ac:dyDescent="0.2">
      <c r="A36" s="13"/>
      <c r="B36" s="51"/>
      <c r="C36" s="51"/>
      <c r="D36" s="51"/>
      <c r="E36" s="51"/>
      <c r="F36" s="5"/>
      <c r="G36" s="11" t="s">
        <v>29</v>
      </c>
    </row>
    <row r="37" spans="1:12" ht="15" customHeight="1" x14ac:dyDescent="0.2">
      <c r="A37" s="49"/>
      <c r="B37" s="50"/>
      <c r="C37" s="50"/>
      <c r="D37" s="50"/>
      <c r="E37" s="50"/>
      <c r="F37" s="5"/>
      <c r="G37" s="11" t="s">
        <v>29</v>
      </c>
    </row>
    <row r="38" spans="1:12" ht="15" customHeight="1" x14ac:dyDescent="0.2">
      <c r="A38" s="49"/>
      <c r="B38" s="50"/>
      <c r="C38" s="50"/>
      <c r="D38" s="50"/>
      <c r="E38" s="50"/>
      <c r="F38" s="5"/>
      <c r="G38" s="11" t="s">
        <v>29</v>
      </c>
    </row>
    <row r="39" spans="1:12" ht="14.1" customHeight="1" x14ac:dyDescent="0.2">
      <c r="A39" s="38"/>
      <c r="B39" s="39"/>
      <c r="C39" s="39"/>
      <c r="D39" s="39"/>
      <c r="E39" s="40" t="s">
        <v>7</v>
      </c>
      <c r="F39" s="52">
        <f>SUM(F35:F38)</f>
        <v>0</v>
      </c>
      <c r="G39" s="10"/>
    </row>
    <row r="40" spans="1:12" ht="23.1" customHeight="1" thickBot="1" x14ac:dyDescent="0.25">
      <c r="A40" s="57" t="s">
        <v>18</v>
      </c>
      <c r="B40" s="57"/>
      <c r="C40" s="57"/>
      <c r="D40" s="57"/>
      <c r="E40" s="57"/>
      <c r="F40" s="8"/>
      <c r="G40" s="48" t="s">
        <v>30</v>
      </c>
    </row>
    <row r="41" spans="1:12" ht="15.95" customHeight="1" thickTop="1" thickBot="1" x14ac:dyDescent="0.25">
      <c r="A41" s="41"/>
      <c r="B41" s="41"/>
      <c r="C41" s="41"/>
      <c r="D41" s="41"/>
      <c r="E41" s="42" t="s">
        <v>6</v>
      </c>
      <c r="F41" s="43">
        <f>F19+F26+F33+F39-F40</f>
        <v>0</v>
      </c>
      <c r="G41" s="41"/>
    </row>
    <row r="42" spans="1:12" ht="14.25" customHeight="1" thickTop="1" x14ac:dyDescent="0.2">
      <c r="A42" s="44"/>
      <c r="B42" s="44"/>
      <c r="C42" s="45" t="s">
        <v>20</v>
      </c>
      <c r="D42" s="58" t="s">
        <v>31</v>
      </c>
      <c r="E42" s="58"/>
      <c r="F42" s="59" t="s">
        <v>22</v>
      </c>
      <c r="G42" s="60"/>
    </row>
    <row r="43" spans="1:12" x14ac:dyDescent="0.2">
      <c r="A43" s="46" t="s">
        <v>17</v>
      </c>
      <c r="B43" s="47"/>
      <c r="D43" s="61" t="s">
        <v>61</v>
      </c>
      <c r="E43" s="62"/>
      <c r="F43" s="63"/>
      <c r="G43" s="64"/>
    </row>
    <row r="44" spans="1:12" x14ac:dyDescent="0.2">
      <c r="A44" s="68"/>
      <c r="B44" s="69"/>
      <c r="C44" s="69"/>
      <c r="D44" s="61"/>
      <c r="E44" s="65"/>
      <c r="F44" s="66"/>
      <c r="G44" s="67"/>
    </row>
    <row r="45" spans="1:12" x14ac:dyDescent="0.2">
      <c r="A45" s="70"/>
      <c r="B45" s="71"/>
      <c r="C45" s="71"/>
      <c r="D45" s="74" t="s">
        <v>62</v>
      </c>
      <c r="E45" s="76"/>
      <c r="F45" s="77"/>
      <c r="G45" s="78"/>
    </row>
    <row r="46" spans="1:12" x14ac:dyDescent="0.2">
      <c r="A46" s="72"/>
      <c r="B46" s="73"/>
      <c r="C46" s="73"/>
      <c r="D46" s="75"/>
      <c r="E46" s="79"/>
      <c r="F46" s="80"/>
      <c r="G46" s="81"/>
    </row>
    <row r="48" spans="1:12" ht="12.75" hidden="1" customHeight="1" x14ac:dyDescent="0.2">
      <c r="A48" s="14" t="s">
        <v>8</v>
      </c>
    </row>
    <row r="49" spans="1:1" ht="12.75" hidden="1" customHeight="1" x14ac:dyDescent="0.2">
      <c r="A49" s="14" t="s">
        <v>19</v>
      </c>
    </row>
    <row r="50" spans="1:1" ht="12.75" hidden="1" customHeight="1" x14ac:dyDescent="0.2">
      <c r="A50" s="14" t="s">
        <v>9</v>
      </c>
    </row>
    <row r="51" spans="1:1" ht="12.75" hidden="1" customHeight="1" x14ac:dyDescent="0.2">
      <c r="A51" s="14" t="s">
        <v>10</v>
      </c>
    </row>
    <row r="52" spans="1:1" ht="12.75" hidden="1" customHeight="1" x14ac:dyDescent="0.2">
      <c r="A52" s="14" t="s">
        <v>11</v>
      </c>
    </row>
    <row r="53" spans="1:1" ht="12.75" hidden="1" customHeight="1" x14ac:dyDescent="0.2">
      <c r="A53" s="14" t="s">
        <v>12</v>
      </c>
    </row>
    <row r="54" spans="1:1" ht="12.75" hidden="1" customHeight="1" x14ac:dyDescent="0.2">
      <c r="A54" s="14" t="s">
        <v>13</v>
      </c>
    </row>
    <row r="55" spans="1:1" ht="12.75" hidden="1" customHeight="1" x14ac:dyDescent="0.2">
      <c r="A55" s="14" t="s">
        <v>14</v>
      </c>
    </row>
    <row r="56" spans="1:1" ht="12.75" hidden="1" customHeight="1" x14ac:dyDescent="0.2">
      <c r="A56" s="14" t="s">
        <v>15</v>
      </c>
    </row>
    <row r="57" spans="1:1" ht="12.75" hidden="1" customHeight="1" x14ac:dyDescent="0.2">
      <c r="A57" s="14" t="s">
        <v>21</v>
      </c>
    </row>
    <row r="58" spans="1:1" hidden="1" x14ac:dyDescent="0.2">
      <c r="A58" s="1" t="s">
        <v>31</v>
      </c>
    </row>
  </sheetData>
  <sheetProtection sheet="1" objects="1" scenarios="1"/>
  <dataConsolidate/>
  <mergeCells count="46">
    <mergeCell ref="A9:G9"/>
    <mergeCell ref="C1:E1"/>
    <mergeCell ref="F1:F2"/>
    <mergeCell ref="G1:G2"/>
    <mergeCell ref="C2:E2"/>
    <mergeCell ref="C3:E3"/>
    <mergeCell ref="G3:G4"/>
    <mergeCell ref="B5:C5"/>
    <mergeCell ref="E5:G5"/>
    <mergeCell ref="B6:C6"/>
    <mergeCell ref="B7:C7"/>
    <mergeCell ref="E7:G7"/>
    <mergeCell ref="A17:D17"/>
    <mergeCell ref="G17:G18"/>
    <mergeCell ref="A18:E18"/>
    <mergeCell ref="D10:E10"/>
    <mergeCell ref="F10:G10"/>
    <mergeCell ref="A11:C11"/>
    <mergeCell ref="D11:E12"/>
    <mergeCell ref="F11:G12"/>
    <mergeCell ref="A12:C12"/>
    <mergeCell ref="C13:E13"/>
    <mergeCell ref="A14:E14"/>
    <mergeCell ref="A15:E15"/>
    <mergeCell ref="G15:G16"/>
    <mergeCell ref="A16:E16"/>
    <mergeCell ref="A21:E21"/>
    <mergeCell ref="A22:D22"/>
    <mergeCell ref="G22:G25"/>
    <mergeCell ref="A23:D23"/>
    <mergeCell ref="A24:D24"/>
    <mergeCell ref="A25:D25"/>
    <mergeCell ref="A40:E40"/>
    <mergeCell ref="D42:E42"/>
    <mergeCell ref="F42:G42"/>
    <mergeCell ref="D43:D44"/>
    <mergeCell ref="E43:G44"/>
    <mergeCell ref="A44:C46"/>
    <mergeCell ref="D45:D46"/>
    <mergeCell ref="E45:G46"/>
    <mergeCell ref="G28:G32"/>
    <mergeCell ref="A29:D29"/>
    <mergeCell ref="A30:D30"/>
    <mergeCell ref="A31:D31"/>
    <mergeCell ref="A32:D32"/>
    <mergeCell ref="A28:D28"/>
  </mergeCells>
  <conditionalFormatting sqref="F19 F26 F33 F39">
    <cfRule type="cellIs" dxfId="21" priority="45" operator="equal">
      <formula>0</formula>
    </cfRule>
  </conditionalFormatting>
  <conditionalFormatting sqref="F40">
    <cfRule type="notContainsBlanks" dxfId="20" priority="41">
      <formula>LEN(TRIM(F40))&gt;0</formula>
    </cfRule>
    <cfRule type="cellIs" dxfId="19" priority="44" operator="equal">
      <formula>0</formula>
    </cfRule>
  </conditionalFormatting>
  <conditionalFormatting sqref="E43:G44">
    <cfRule type="expression" priority="40">
      <formula>"IF H47=TRUE, TRUE"</formula>
    </cfRule>
  </conditionalFormatting>
  <conditionalFormatting sqref="G40">
    <cfRule type="expression" dxfId="18" priority="38">
      <formula>IF(ISBLANK(F40),TRUE)</formula>
    </cfRule>
  </conditionalFormatting>
  <conditionalFormatting sqref="A12:C12 A11:D11 F11 C13">
    <cfRule type="containsText" dxfId="17" priority="25" operator="containsText" text="Please enter ">
      <formula>NOT(ISERROR(SEARCH("Please enter ",A11)))</formula>
    </cfRule>
  </conditionalFormatting>
  <conditionalFormatting sqref="G19:G20 G26:G27 G33:G34 G39:G40">
    <cfRule type="expression" dxfId="16" priority="47">
      <formula>IF(OR($D$42="Please Select",$D$42="Judges Cup"),TRUE,FALSE)</formula>
    </cfRule>
  </conditionalFormatting>
  <conditionalFormatting sqref="D11:E12">
    <cfRule type="containsText" dxfId="15" priority="17" operator="containsText" text="i.e.:">
      <formula>NOT(ISERROR(SEARCH("i.e.:",D11)))</formula>
    </cfRule>
  </conditionalFormatting>
  <conditionalFormatting sqref="G17">
    <cfRule type="expression" dxfId="14" priority="15">
      <formula>IF(OR(D46="Zone 1",D46="Zone 2", D46="Zone 3", D46="Zone 4", D46="Zone 5", D46="Zone 7", D46="Zone 8"),"TRUE","FALSE")</formula>
    </cfRule>
  </conditionalFormatting>
  <conditionalFormatting sqref="G14">
    <cfRule type="expression" dxfId="13" priority="16">
      <formula>IF(OR(D46="Zone 1",D46="Zone 2", D46="Zone 3", D46="Zone 4", D46="Zone 5", D46="Zone 7", D46="Zone 8"),"TRUE","FALSE")</formula>
    </cfRule>
  </conditionalFormatting>
  <conditionalFormatting sqref="G15">
    <cfRule type="expression" dxfId="12" priority="14">
      <formula>IF(OR(D47="Zone 1",D47="Zone 2", D47="Zone 3", D47="Zone 4", D47="Zone 5", D47="Zone 7", D47="Zone 8"),"TRUE","FALSE")</formula>
    </cfRule>
  </conditionalFormatting>
  <conditionalFormatting sqref="G21">
    <cfRule type="expression" dxfId="11" priority="13">
      <formula>IF(OR(D45="Zone 1",D45="Zone 2", D45="Zone 3", D45="Zone 4", D45="Zone 5", D45="Zone 7", D45="Zone 8"),"TRUE","FALSE")</formula>
    </cfRule>
  </conditionalFormatting>
  <conditionalFormatting sqref="G22">
    <cfRule type="expression" dxfId="10" priority="3">
      <formula>IF(OR(F22&gt;0,F23&gt;0,F24&gt;0, F25&gt;0),FALSE,TRUE)</formula>
    </cfRule>
  </conditionalFormatting>
  <conditionalFormatting sqref="G28">
    <cfRule type="expression" dxfId="9" priority="11">
      <formula>IF(OR(D35="Zone 1",D35="Zone 2", D35="Zone 3", D35="Zone 4", D35="Zone 5", D35="Zone 7", D35="Zone 8"),"TRUE","FALSE")</formula>
    </cfRule>
  </conditionalFormatting>
  <conditionalFormatting sqref="G29">
    <cfRule type="expression" dxfId="8" priority="10">
      <formula>IF(OR(D36="Zone 1",D36="Zone 2", D36="Zone 3", D36="Zone 4", D36="Zone 5", D36="Zone 7", D36="Zone 8"),"TRUE","FALSE")</formula>
    </cfRule>
  </conditionalFormatting>
  <conditionalFormatting sqref="G35:G38">
    <cfRule type="expression" dxfId="7" priority="9">
      <formula>IF(OR(D44="Zone 1",D44="Zone 2", D44="Zone 3", D44="Zone 4", D44="Zone 5", D44="Zone 7", D44="Zone 8"),"TRUE","FALSE")</formula>
    </cfRule>
  </conditionalFormatting>
  <conditionalFormatting sqref="F1">
    <cfRule type="expression" dxfId="6" priority="5">
      <formula>IF(D46="Select zone", TRUE)</formula>
    </cfRule>
    <cfRule type="cellIs" dxfId="5" priority="7" operator="equal">
      <formula>"PLEASE SELECT"</formula>
    </cfRule>
  </conditionalFormatting>
  <conditionalFormatting sqref="G1:G2">
    <cfRule type="notContainsBlanks" dxfId="4" priority="8">
      <formula>LEN(TRIM(G1))&gt;0</formula>
    </cfRule>
  </conditionalFormatting>
  <conditionalFormatting sqref="F1:F2">
    <cfRule type="cellIs" dxfId="3" priority="6" operator="notEqual">
      <formula>"PLEASE SELECT"</formula>
    </cfRule>
  </conditionalFormatting>
  <conditionalFormatting sqref="G14:G16 G21 G35:G38">
    <cfRule type="expression" dxfId="2" priority="1">
      <formula>IF(F14 &gt;0,FALSE,TRUE)</formula>
    </cfRule>
  </conditionalFormatting>
  <conditionalFormatting sqref="G17:G18">
    <cfRule type="expression" dxfId="1" priority="2">
      <formula>IF(OR(F17&gt;0,F18&gt;0),FALSE,TRUE)</formula>
    </cfRule>
  </conditionalFormatting>
  <conditionalFormatting sqref="G28:G32">
    <cfRule type="expression" dxfId="0" priority="4">
      <formula>IF(OR(F28&gt;0,F29&gt;0,F30&gt;0,F31&gt;0,F32&gt;0),FALSE,TRUE)</formula>
    </cfRule>
  </conditionalFormatting>
  <dataValidations count="1">
    <dataValidation type="list" allowBlank="1" showInputMessage="1" showErrorMessage="1" sqref="D42:E42" xr:uid="{01542C8B-39B9-47AB-A83B-D31333D7CC38}">
      <formula1>$A$49:$A$58</formula1>
    </dataValidation>
  </dataValidations>
  <printOptions horizontalCentered="1"/>
  <pageMargins left="0.3" right="0.3" top="0.3" bottom="0.3" header="0.3" footer="0.25"/>
  <pageSetup orientation="portrait" r:id="rId1"/>
  <headerFooter>
    <oddFooter>&amp;C&amp;"Lato,Italic"&amp;9---&gt; Expenses are processed twice per month: mid-month and end of month. &lt;---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 altText="Mailed Cheque">
                <anchor moveWithCells="1">
                  <from>
                    <xdr:col>2</xdr:col>
                    <xdr:colOff>857250</xdr:colOff>
                    <xdr:row>7</xdr:row>
                    <xdr:rowOff>47625</xdr:rowOff>
                  </from>
                  <to>
                    <xdr:col>2</xdr:col>
                    <xdr:colOff>1495425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2</xdr:col>
                    <xdr:colOff>1638300</xdr:colOff>
                    <xdr:row>7</xdr:row>
                    <xdr:rowOff>47625</xdr:rowOff>
                  </from>
                  <to>
                    <xdr:col>4</xdr:col>
                    <xdr:colOff>628650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4</xdr:col>
                    <xdr:colOff>771525</xdr:colOff>
                    <xdr:row>7</xdr:row>
                    <xdr:rowOff>47625</xdr:rowOff>
                  </from>
                  <to>
                    <xdr:col>6</xdr:col>
                    <xdr:colOff>971550</xdr:colOff>
                    <xdr:row>7</xdr:row>
                    <xdr:rowOff>266700</xdr:rowOff>
                  </to>
                </anchor>
              </controlPr>
            </control>
          </mc:Choice>
        </mc:AlternateContent>
      </controls>
    </mc:Choice>
  </mc:AlternateContent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Dubinsky</dc:creator>
  <cp:lastModifiedBy>Catherine Dubinsky</cp:lastModifiedBy>
  <cp:lastPrinted>2025-09-08T15:19:02Z</cp:lastPrinted>
  <dcterms:created xsi:type="dcterms:W3CDTF">2021-07-13T21:06:17Z</dcterms:created>
  <dcterms:modified xsi:type="dcterms:W3CDTF">2026-02-19T18:51:29Z</dcterms:modified>
</cp:coreProperties>
</file>