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S:\Staff-Sandra\Communications\Internal1\Technical\MAG\"/>
    </mc:Choice>
  </mc:AlternateContent>
  <workbookProtection lockStructure="1"/>
  <bookViews>
    <workbookView xWindow="1230" yWindow="0" windowWidth="28800" windowHeight="13215"/>
  </bookViews>
  <sheets>
    <sheet name="Level1ScoreSheet" sheetId="1" r:id="rId1"/>
    <sheet name="Level2ScoreSheet" sheetId="2" r:id="rId2"/>
    <sheet name="Level3ScoreSheet" sheetId="3" r:id="rId3"/>
    <sheet name="Level4ScoreSheet" sheetId="5" r:id="rId4"/>
  </sheets>
  <definedNames>
    <definedName name="_xlnm.Print_Titles" localSheetId="0">Level1ScoreSheet!$1:$6</definedName>
    <definedName name="_xlnm.Print_Titles" localSheetId="1">Level2ScoreSheet!$1:$6</definedName>
    <definedName name="_xlnm.Print_Titles" localSheetId="2">Level3ScoreSheet!$1:$6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23" i="5" l="1"/>
  <c r="U23" i="5" s="1"/>
  <c r="A1" i="5"/>
  <c r="A1" i="3"/>
  <c r="A1" i="2"/>
  <c r="S8" i="1" l="1"/>
  <c r="S9" i="1"/>
  <c r="S10" i="1"/>
  <c r="T8" i="3"/>
  <c r="A1" i="1"/>
  <c r="T7" i="5"/>
  <c r="U7" i="5" s="1"/>
  <c r="T22" i="5"/>
  <c r="U22" i="5" s="1"/>
  <c r="T21" i="5"/>
  <c r="U21" i="5" s="1"/>
  <c r="T20" i="5"/>
  <c r="U20" i="5" s="1"/>
  <c r="T19" i="5"/>
  <c r="U19" i="5" s="1"/>
  <c r="T18" i="5"/>
  <c r="U18" i="5" s="1"/>
  <c r="T17" i="5"/>
  <c r="U17" i="5" s="1"/>
  <c r="T16" i="5"/>
  <c r="U16" i="5" s="1"/>
  <c r="T15" i="5"/>
  <c r="U15" i="5" s="1"/>
  <c r="T14" i="5"/>
  <c r="U14" i="5" s="1"/>
  <c r="T13" i="5"/>
  <c r="U13" i="5" s="1"/>
  <c r="T12" i="5"/>
  <c r="U12" i="5" s="1"/>
  <c r="T11" i="5"/>
  <c r="U11" i="5" s="1"/>
  <c r="T10" i="5"/>
  <c r="U10" i="5" s="1"/>
  <c r="T9" i="5"/>
  <c r="U9" i="5" s="1"/>
  <c r="T8" i="5"/>
  <c r="U8" i="5" s="1"/>
  <c r="T14" i="3" l="1"/>
  <c r="U14" i="3" s="1"/>
  <c r="T15" i="3"/>
  <c r="U15" i="3" s="1"/>
  <c r="T16" i="3"/>
  <c r="U16" i="3" s="1"/>
  <c r="T17" i="3"/>
  <c r="U17" i="3" s="1"/>
  <c r="T18" i="3"/>
  <c r="U18" i="3" s="1"/>
  <c r="T19" i="3"/>
  <c r="U19" i="3" s="1"/>
  <c r="T20" i="3"/>
  <c r="U20" i="3" s="1"/>
  <c r="T21" i="3"/>
  <c r="U21" i="3" s="1"/>
  <c r="T22" i="3"/>
  <c r="U22" i="3" s="1"/>
  <c r="T23" i="3"/>
  <c r="U23" i="3" s="1"/>
  <c r="T13" i="3"/>
  <c r="U13" i="3" s="1"/>
  <c r="T12" i="3"/>
  <c r="U12" i="3" s="1"/>
  <c r="T11" i="3"/>
  <c r="U11" i="3" s="1"/>
  <c r="T10" i="3"/>
  <c r="U10" i="3" s="1"/>
  <c r="T9" i="3"/>
  <c r="U9" i="3" s="1"/>
  <c r="U8" i="3"/>
  <c r="T7" i="3"/>
  <c r="U7" i="3" s="1"/>
  <c r="T8" i="2"/>
  <c r="U8" i="2" s="1"/>
  <c r="T9" i="2"/>
  <c r="U9" i="2" s="1"/>
  <c r="T10" i="2"/>
  <c r="U10" i="2" s="1"/>
  <c r="T11" i="2"/>
  <c r="U11" i="2" s="1"/>
  <c r="T12" i="2"/>
  <c r="U12" i="2" s="1"/>
  <c r="T13" i="2"/>
  <c r="U13" i="2" s="1"/>
  <c r="T14" i="2"/>
  <c r="U14" i="2" s="1"/>
  <c r="T15" i="2"/>
  <c r="U15" i="2" s="1"/>
  <c r="T16" i="2"/>
  <c r="U16" i="2" s="1"/>
  <c r="T17" i="2"/>
  <c r="U17" i="2" s="1"/>
  <c r="T18" i="2"/>
  <c r="U18" i="2" s="1"/>
  <c r="T19" i="2"/>
  <c r="U19" i="2" s="1"/>
  <c r="T20" i="2"/>
  <c r="U20" i="2" s="1"/>
  <c r="T21" i="2"/>
  <c r="U21" i="2" s="1"/>
  <c r="T22" i="2"/>
  <c r="U22" i="2" s="1"/>
  <c r="T23" i="2"/>
  <c r="U23" i="2" s="1"/>
  <c r="T24" i="2"/>
  <c r="U24" i="2" s="1"/>
  <c r="T7" i="2"/>
  <c r="U7" i="2" s="1"/>
  <c r="S7" i="1" l="1"/>
  <c r="T7" i="1" s="1"/>
  <c r="T8" i="1"/>
  <c r="T9" i="1"/>
  <c r="T10" i="1"/>
  <c r="S11" i="1"/>
  <c r="T11" i="1" s="1"/>
  <c r="S12" i="1"/>
  <c r="T12" i="1" s="1"/>
  <c r="S13" i="1"/>
  <c r="T13" i="1" s="1"/>
  <c r="S14" i="1"/>
  <c r="T14" i="1" s="1"/>
  <c r="S15" i="1"/>
  <c r="T15" i="1" s="1"/>
  <c r="S16" i="1"/>
  <c r="T16" i="1" s="1"/>
  <c r="S17" i="1"/>
  <c r="T17" i="1" s="1"/>
  <c r="S18" i="1"/>
  <c r="T18" i="1" s="1"/>
  <c r="S19" i="1"/>
  <c r="T19" i="1" s="1"/>
  <c r="S20" i="1"/>
  <c r="T20" i="1" s="1"/>
  <c r="S21" i="1"/>
  <c r="T21" i="1" s="1"/>
  <c r="S22" i="1"/>
  <c r="T22" i="1" s="1"/>
</calcChain>
</file>

<file path=xl/sharedStrings.xml><?xml version="1.0" encoding="utf-8"?>
<sst xmlns="http://schemas.openxmlformats.org/spreadsheetml/2006/main" count="91" uniqueCount="32">
  <si>
    <t>Name</t>
  </si>
  <si>
    <t>L Hang</t>
  </si>
  <si>
    <t>Flex Arm Hang</t>
  </si>
  <si>
    <t>Incurve Hold</t>
  </si>
  <si>
    <t>Leg Lifts</t>
  </si>
  <si>
    <t>Rope Climb</t>
  </si>
  <si>
    <t>Long Jump</t>
  </si>
  <si>
    <t>Box Jumps</t>
  </si>
  <si>
    <t>20M Sprint</t>
  </si>
  <si>
    <t>Shuttle Run</t>
  </si>
  <si>
    <t>Centre Splits</t>
  </si>
  <si>
    <t>Pike Hip Flexion</t>
  </si>
  <si>
    <t>Bridge</t>
  </si>
  <si>
    <t>Incurve Handstand Hold</t>
  </si>
  <si>
    <t>Active Press</t>
  </si>
  <si>
    <t>Id</t>
  </si>
  <si>
    <t>Total</t>
  </si>
  <si>
    <t>Award</t>
  </si>
  <si>
    <t>Skin the Cat Hold</t>
  </si>
  <si>
    <t>Chin-Ups</t>
  </si>
  <si>
    <t>Pike Hold</t>
  </si>
  <si>
    <t>Right/Left Split</t>
  </si>
  <si>
    <t>Centre Split</t>
  </si>
  <si>
    <t>Skin the Cat</t>
  </si>
  <si>
    <t>Push-Ups</t>
  </si>
  <si>
    <t>Handstand Balance</t>
  </si>
  <si>
    <t>Chin-Ups Pullover</t>
  </si>
  <si>
    <t>[Competition]</t>
  </si>
  <si>
    <t>Kickstart Level 1</t>
  </si>
  <si>
    <t>Kickstart Level 2</t>
  </si>
  <si>
    <t>Kickstart Level 3</t>
  </si>
  <si>
    <t>Kickstart Level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</si>
</sst>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7" formatCode="[$-409]d\-mmm\-yy;@"/>
  </numFmts>
  <fonts count="7" x14ac:knownFonts="1">
    <font>
      <sz val="11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sz val="11"/>
      <color theme="1"/>
      <name val="Century Gothic"/>
      <family val="2"/>
    </font>
    <font>
      <sz val="36"/>
      <color theme="1"/>
      <name val="Century Gothic"/>
      <family val="2"/>
    </font>
    <font>
      <b/>
      <sz val="11"/>
      <color theme="1"/>
      <name val="Century Gothic"/>
      <family val="2"/>
    </font>
    <font>
      <b/>
      <sz val="10"/>
      <color theme="1"/>
      <name val="Century Gothic"/>
      <family val="2"/>
    </font>
    <font>
      <b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Protection="1">
      <protection locked="0"/>
    </xf>
    <xf numFmtId="0" fontId="0" fillId="0" borderId="1" xfId="0" applyBorder="1" applyProtection="1">
      <protection locked="0"/>
    </xf>
    <xf numFmtId="0" fontId="0" fillId="0" borderId="1" xfId="0" applyBorder="1" applyProtection="1">
      <protection hidden="1"/>
    </xf>
    <xf numFmtId="0" fontId="3" fillId="0" borderId="0" xfId="0" applyFont="1" applyAlignment="1" applyProtection="1">
      <alignment horizontal="left" vertical="center" indent="10"/>
      <protection hidden="1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center" vertical="top"/>
      <protection locked="0"/>
    </xf>
    <xf numFmtId="0" fontId="2" fillId="0" borderId="1" xfId="0" applyFont="1" applyBorder="1" applyProtection="1">
      <protection locked="0"/>
    </xf>
    <xf numFmtId="0" fontId="2" fillId="0" borderId="1" xfId="0" applyFont="1" applyBorder="1" applyProtection="1">
      <protection hidden="1"/>
    </xf>
    <xf numFmtId="0" fontId="4" fillId="0" borderId="1" xfId="0" applyFont="1" applyBorder="1" applyProtection="1">
      <protection locked="0"/>
    </xf>
    <xf numFmtId="167" fontId="2" fillId="0" borderId="0" xfId="0" applyNumberFormat="1" applyFont="1" applyAlignment="1" applyProtection="1">
      <alignment horizontal="center" vertical="top"/>
      <protection hidden="1"/>
    </xf>
    <xf numFmtId="0" fontId="2" fillId="0" borderId="0" xfId="0" applyFont="1" applyAlignment="1" applyProtection="1">
      <alignment horizontal="center" vertical="center"/>
      <protection locked="0"/>
    </xf>
    <xf numFmtId="167" fontId="2" fillId="0" borderId="0" xfId="0" applyNumberFormat="1" applyFont="1" applyBorder="1" applyAlignment="1" applyProtection="1">
      <alignment horizontal="center" vertical="top"/>
      <protection hidden="1"/>
    </xf>
    <xf numFmtId="0" fontId="3" fillId="0" borderId="0" xfId="0" applyFont="1" applyBorder="1" applyAlignment="1" applyProtection="1">
      <alignment horizontal="left" vertical="center" indent="10"/>
      <protection hidden="1"/>
    </xf>
    <xf numFmtId="0" fontId="1" fillId="0" borderId="0" xfId="0" applyFont="1" applyBorder="1" applyAlignment="1" applyProtection="1">
      <protection hidden="1"/>
    </xf>
    <xf numFmtId="0" fontId="2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protection hidden="1"/>
    </xf>
    <xf numFmtId="0" fontId="2" fillId="0" borderId="1" xfId="0" applyFont="1" applyBorder="1" applyProtection="1">
      <protection locked="0" hidden="1"/>
    </xf>
    <xf numFmtId="0" fontId="5" fillId="0" borderId="0" xfId="0" applyFont="1" applyProtection="1">
      <protection hidden="1"/>
    </xf>
    <xf numFmtId="0" fontId="5" fillId="0" borderId="2" xfId="0" applyFont="1" applyBorder="1" applyAlignment="1" applyProtection="1">
      <alignment textRotation="60"/>
      <protection hidden="1"/>
    </xf>
    <xf numFmtId="0" fontId="5" fillId="0" borderId="2" xfId="0" applyFont="1" applyFill="1" applyBorder="1" applyAlignment="1" applyProtection="1">
      <alignment horizontal="center"/>
      <protection hidden="1"/>
    </xf>
    <xf numFmtId="0" fontId="6" fillId="0" borderId="0" xfId="0" applyFont="1" applyProtection="1">
      <protection hidden="1"/>
    </xf>
    <xf numFmtId="0" fontId="6" fillId="0" borderId="2" xfId="0" applyFont="1" applyBorder="1" applyAlignment="1" applyProtection="1">
      <alignment textRotation="60"/>
      <protection hidden="1"/>
    </xf>
    <xf numFmtId="0" fontId="6" fillId="0" borderId="2" xfId="0" applyFont="1" applyFill="1" applyBorder="1" applyAlignment="1" applyProtection="1">
      <alignment horizontal="center"/>
      <protection hidden="1"/>
    </xf>
  </cellXfs>
  <cellStyles count="1">
    <cellStyle name="Normal" xfId="0" builtinId="0"/>
  </cellStyles>
  <dxfs count="21">
    <dxf>
      <fill>
        <patternFill>
          <bgColor theme="7"/>
        </patternFill>
      </fill>
    </dxf>
    <dxf>
      <fill>
        <patternFill>
          <bgColor theme="0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theme="7"/>
        </patternFill>
      </fill>
    </dxf>
    <dxf>
      <fill>
        <patternFill>
          <bgColor theme="0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theme="7"/>
        </patternFill>
      </fill>
    </dxf>
    <dxf>
      <fill>
        <patternFill>
          <bgColor theme="0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theme="7"/>
        </patternFill>
      </fill>
    </dxf>
    <dxf>
      <fill>
        <patternFill>
          <bgColor theme="0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theme="7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theme="7"/>
        </patternFill>
      </fill>
    </dxf>
    <dxf>
      <fill>
        <patternFill>
          <bgColor theme="0" tint="-0.24994659260841701"/>
        </patternFill>
      </fill>
    </dxf>
    <dxf>
      <fill>
        <patternFill>
          <bgColor theme="5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95249</xdr:colOff>
      <xdr:row>0</xdr:row>
      <xdr:rowOff>9525</xdr:rowOff>
    </xdr:from>
    <xdr:to>
      <xdr:col>19</xdr:col>
      <xdr:colOff>590601</xdr:colOff>
      <xdr:row>4</xdr:row>
      <xdr:rowOff>71332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4" y="9525"/>
          <a:ext cx="1419277" cy="82380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66674</xdr:colOff>
      <xdr:row>0</xdr:row>
      <xdr:rowOff>9525</xdr:rowOff>
    </xdr:from>
    <xdr:to>
      <xdr:col>20</xdr:col>
      <xdr:colOff>562026</xdr:colOff>
      <xdr:row>4</xdr:row>
      <xdr:rowOff>71332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96099" y="9525"/>
          <a:ext cx="1419277" cy="82380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66674</xdr:colOff>
      <xdr:row>0</xdr:row>
      <xdr:rowOff>9525</xdr:rowOff>
    </xdr:from>
    <xdr:to>
      <xdr:col>20</xdr:col>
      <xdr:colOff>562026</xdr:colOff>
      <xdr:row>4</xdr:row>
      <xdr:rowOff>71332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96099" y="9525"/>
          <a:ext cx="1419277" cy="82380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66674</xdr:colOff>
      <xdr:row>0</xdr:row>
      <xdr:rowOff>9525</xdr:rowOff>
    </xdr:from>
    <xdr:to>
      <xdr:col>20</xdr:col>
      <xdr:colOff>562026</xdr:colOff>
      <xdr:row>4</xdr:row>
      <xdr:rowOff>71332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57974" y="9525"/>
          <a:ext cx="1419277" cy="8238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T24"/>
  <sheetViews>
    <sheetView tabSelected="1" zoomScaleNormal="100" workbookViewId="0">
      <selection activeCell="C6" sqref="C6"/>
    </sheetView>
  </sheetViews>
  <sheetFormatPr defaultRowHeight="16.5" x14ac:dyDescent="0.3"/>
  <cols>
    <col min="1" max="1" width="4.7109375" style="5" customWidth="1"/>
    <col min="2" max="2" width="18.7109375" style="5" customWidth="1"/>
    <col min="3" max="18" width="4.7109375" style="5" customWidth="1"/>
    <col min="19" max="16384" width="9.140625" style="5"/>
  </cols>
  <sheetData>
    <row r="1" spans="1:20" ht="15" customHeight="1" x14ac:dyDescent="0.3">
      <c r="A1" s="10">
        <f ca="1">TODAY()</f>
        <v>41967</v>
      </c>
      <c r="B1" s="10"/>
      <c r="C1" s="4" t="s">
        <v>28</v>
      </c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 ht="15" customHeight="1" x14ac:dyDescent="0.3">
      <c r="A2" s="11" t="s">
        <v>27</v>
      </c>
      <c r="B2" s="11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spans="1:20" ht="15" customHeight="1" x14ac:dyDescent="0.3">
      <c r="A3" s="11"/>
      <c r="B3" s="11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pans="1:20" ht="15" customHeight="1" x14ac:dyDescent="0.3">
      <c r="A4" s="11"/>
      <c r="B4" s="11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</row>
    <row r="5" spans="1:20" ht="15" customHeight="1" x14ac:dyDescent="0.3">
      <c r="A5" s="6"/>
      <c r="B5" s="6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</row>
    <row r="6" spans="1:20" ht="106.5" customHeight="1" x14ac:dyDescent="0.3">
      <c r="A6" s="18" t="s">
        <v>15</v>
      </c>
      <c r="B6" s="18" t="s">
        <v>0</v>
      </c>
      <c r="C6" s="19" t="s">
        <v>1</v>
      </c>
      <c r="D6" s="19" t="s">
        <v>2</v>
      </c>
      <c r="E6" s="19" t="s">
        <v>3</v>
      </c>
      <c r="F6" s="19" t="s">
        <v>24</v>
      </c>
      <c r="G6" s="19" t="s">
        <v>4</v>
      </c>
      <c r="H6" s="19" t="s">
        <v>5</v>
      </c>
      <c r="I6" s="19" t="s">
        <v>6</v>
      </c>
      <c r="J6" s="19" t="s">
        <v>7</v>
      </c>
      <c r="K6" s="19" t="s">
        <v>8</v>
      </c>
      <c r="L6" s="19" t="s">
        <v>9</v>
      </c>
      <c r="M6" s="19" t="s">
        <v>10</v>
      </c>
      <c r="N6" s="19" t="s">
        <v>11</v>
      </c>
      <c r="O6" s="19" t="s">
        <v>12</v>
      </c>
      <c r="P6" s="19" t="s">
        <v>18</v>
      </c>
      <c r="Q6" s="19" t="s">
        <v>13</v>
      </c>
      <c r="R6" s="19" t="s">
        <v>14</v>
      </c>
      <c r="S6" s="20" t="s">
        <v>16</v>
      </c>
      <c r="T6" s="20" t="s">
        <v>17</v>
      </c>
    </row>
    <row r="7" spans="1:20" ht="21.95" customHeight="1" x14ac:dyDescent="0.3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8" t="str">
        <f>IF(OR(ISBLANK(C7),ISBLANK(D7),ISBLANK(E7),ISBLANK(F7),ISBLANK(H7),ISBLANK(H7),ISBLANK(I7),ISBLANK(J7),ISBLANK(K7),ISBLANK(L7),ISBLANK(M7),ISBLANK(N7),ISBLANK(O7),ISBLANK(P7),ISBLANK(Q7),ISBLANK(R7),),"",SUM(C7:R7))</f>
        <v/>
      </c>
      <c r="T7" s="8" t="str">
        <f>IF(S7="","",IF(S7&gt;=128,"Gold",IF(S7&lt;80,"Bronze","Silver")))</f>
        <v/>
      </c>
    </row>
    <row r="8" spans="1:20" ht="21.95" customHeight="1" x14ac:dyDescent="0.3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8" t="str">
        <f>IF(OR(ISBLANK(C8),ISBLANK(D8),ISBLANK(E8),ISBLANK(F8),ISBLANK(H8),ISBLANK(H8),ISBLANK(I8),ISBLANK(J8),ISBLANK(K8),ISBLANK(L8),ISBLANK(M8),ISBLANK(N8),ISBLANK(O8),ISBLANK(P8),ISBLANK(Q8),ISBLANK(R8),),"",SUM(C8:R8))</f>
        <v/>
      </c>
      <c r="T8" s="8" t="str">
        <f t="shared" ref="T8:T22" si="0">IF(S8="","",IF(S8&gt;=128,"Gold",IF(S8&lt;80,"Bronze","Silver")))</f>
        <v/>
      </c>
    </row>
    <row r="9" spans="1:20" ht="21.95" customHeight="1" x14ac:dyDescent="0.3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8" t="str">
        <f t="shared" ref="S9:S22" si="1">IF(OR(ISBLANK(C9),ISBLANK(D9),ISBLANK(E9),ISBLANK(F9),ISBLANK(H9),ISBLANK(H9),ISBLANK(I9),ISBLANK(J9),ISBLANK(K9),ISBLANK(L9),ISBLANK(M9),ISBLANK(N9),ISBLANK(O9),ISBLANK(P9),ISBLANK(Q9),ISBLANK(R9),),"",SUM(C9:R9))</f>
        <v/>
      </c>
      <c r="T9" s="8" t="str">
        <f t="shared" si="0"/>
        <v/>
      </c>
    </row>
    <row r="10" spans="1:20" ht="21.95" customHeight="1" x14ac:dyDescent="0.3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8" t="str">
        <f t="shared" si="1"/>
        <v/>
      </c>
      <c r="T10" s="8" t="str">
        <f t="shared" si="0"/>
        <v/>
      </c>
    </row>
    <row r="11" spans="1:20" ht="21.95" customHeight="1" x14ac:dyDescent="0.3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8" t="str">
        <f t="shared" si="1"/>
        <v/>
      </c>
      <c r="T11" s="8" t="str">
        <f t="shared" si="0"/>
        <v/>
      </c>
    </row>
    <row r="12" spans="1:20" ht="21.95" customHeight="1" x14ac:dyDescent="0.3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8" t="str">
        <f t="shared" si="1"/>
        <v/>
      </c>
      <c r="T12" s="8" t="str">
        <f t="shared" si="0"/>
        <v/>
      </c>
    </row>
    <row r="13" spans="1:20" ht="21.95" customHeight="1" x14ac:dyDescent="0.3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8" t="str">
        <f t="shared" si="1"/>
        <v/>
      </c>
      <c r="T13" s="8" t="str">
        <f t="shared" si="0"/>
        <v/>
      </c>
    </row>
    <row r="14" spans="1:20" ht="21.95" customHeight="1" x14ac:dyDescent="0.3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8" t="str">
        <f t="shared" si="1"/>
        <v/>
      </c>
      <c r="T14" s="8" t="str">
        <f t="shared" si="0"/>
        <v/>
      </c>
    </row>
    <row r="15" spans="1:20" ht="21.95" customHeight="1" x14ac:dyDescent="0.3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8" t="str">
        <f t="shared" si="1"/>
        <v/>
      </c>
      <c r="T15" s="8" t="str">
        <f t="shared" si="0"/>
        <v/>
      </c>
    </row>
    <row r="16" spans="1:20" ht="21.95" customHeight="1" x14ac:dyDescent="0.3">
      <c r="A16" s="7"/>
      <c r="B16" s="7"/>
      <c r="C16" s="9"/>
      <c r="D16" s="9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8" t="str">
        <f t="shared" si="1"/>
        <v/>
      </c>
      <c r="T16" s="8" t="str">
        <f t="shared" si="0"/>
        <v/>
      </c>
    </row>
    <row r="17" spans="1:20" ht="21.95" customHeight="1" x14ac:dyDescent="0.3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8" t="str">
        <f t="shared" si="1"/>
        <v/>
      </c>
      <c r="T17" s="8" t="str">
        <f t="shared" si="0"/>
        <v/>
      </c>
    </row>
    <row r="18" spans="1:20" ht="21.95" customHeight="1" x14ac:dyDescent="0.3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8" t="str">
        <f t="shared" si="1"/>
        <v/>
      </c>
      <c r="T18" s="8" t="str">
        <f t="shared" si="0"/>
        <v/>
      </c>
    </row>
    <row r="19" spans="1:20" ht="21.95" customHeight="1" x14ac:dyDescent="0.3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8" t="str">
        <f t="shared" si="1"/>
        <v/>
      </c>
      <c r="T19" s="8" t="str">
        <f t="shared" si="0"/>
        <v/>
      </c>
    </row>
    <row r="20" spans="1:20" ht="21.95" customHeight="1" x14ac:dyDescent="0.3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8" t="str">
        <f t="shared" si="1"/>
        <v/>
      </c>
      <c r="T20" s="8" t="str">
        <f t="shared" si="0"/>
        <v/>
      </c>
    </row>
    <row r="21" spans="1:20" ht="21.95" customHeight="1" x14ac:dyDescent="0.3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8" t="str">
        <f t="shared" si="1"/>
        <v/>
      </c>
      <c r="T21" s="8" t="str">
        <f t="shared" si="0"/>
        <v/>
      </c>
    </row>
    <row r="22" spans="1:20" ht="21.95" customHeight="1" x14ac:dyDescent="0.3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8" t="str">
        <f t="shared" si="1"/>
        <v/>
      </c>
      <c r="T22" s="8" t="str">
        <f t="shared" si="0"/>
        <v/>
      </c>
    </row>
    <row r="23" spans="1:20" ht="21.95" customHeight="1" x14ac:dyDescent="0.3"/>
    <row r="24" spans="1:20" ht="21.95" customHeight="1" x14ac:dyDescent="0.3"/>
  </sheetData>
  <mergeCells count="4">
    <mergeCell ref="C1:T5"/>
    <mergeCell ref="A1:B1"/>
    <mergeCell ref="A5:B5"/>
    <mergeCell ref="A2:B4"/>
  </mergeCells>
  <conditionalFormatting sqref="T7:T22">
    <cfRule type="cellIs" dxfId="20" priority="4" operator="equal">
      <formula>"Bronze"</formula>
    </cfRule>
    <cfRule type="cellIs" dxfId="19" priority="5" operator="equal">
      <formula>"Silver"</formula>
    </cfRule>
    <cfRule type="cellIs" dxfId="18" priority="6" operator="equal">
      <formula>"Gold"</formula>
    </cfRule>
  </conditionalFormatting>
  <dataValidations count="3">
    <dataValidation type="whole" operator="greaterThan" allowBlank="1" showInputMessage="1" showErrorMessage="1" errorTitle="Invalid Id" error="Please enter a valid Id number" sqref="A7:A22">
      <formula1>0</formula1>
    </dataValidation>
    <dataValidation type="decimal" allowBlank="1" showInputMessage="1" showErrorMessage="1" errorTitle="Invalid Score" error="Please enter a score between 0 and 10" sqref="C7:R22">
      <formula1>0</formula1>
      <formula2>10</formula2>
    </dataValidation>
    <dataValidation type="decimal" allowBlank="1" showInputMessage="1" showErrorMessage="1" sqref="S7:S22">
      <formula1>0</formula1>
      <formula2>160</formula2>
    </dataValidation>
  </dataValidations>
  <pageMargins left="0.70866141732283472" right="0.70866141732283472" top="0.55118110236220474" bottom="0.55118110236220474" header="0.31496062992125984" footer="0.31496062992125984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X24"/>
  <sheetViews>
    <sheetView workbookViewId="0">
      <selection activeCell="C1" sqref="C1:T5"/>
    </sheetView>
  </sheetViews>
  <sheetFormatPr defaultRowHeight="16.5" x14ac:dyDescent="0.3"/>
  <cols>
    <col min="1" max="1" width="4.7109375" style="5" customWidth="1"/>
    <col min="2" max="2" width="18.7109375" style="5" customWidth="1"/>
    <col min="3" max="19" width="4.7109375" style="5" customWidth="1"/>
    <col min="20" max="16384" width="9.140625" style="5"/>
  </cols>
  <sheetData>
    <row r="1" spans="1:24" ht="15" customHeight="1" x14ac:dyDescent="0.6">
      <c r="A1" s="10">
        <f ca="1">TODAY()</f>
        <v>41967</v>
      </c>
      <c r="B1" s="10"/>
      <c r="C1" s="4" t="s">
        <v>29</v>
      </c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16"/>
    </row>
    <row r="2" spans="1:24" ht="15" customHeight="1" x14ac:dyDescent="0.6">
      <c r="A2" s="11" t="s">
        <v>27</v>
      </c>
      <c r="B2" s="11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16"/>
    </row>
    <row r="3" spans="1:24" ht="15" customHeight="1" x14ac:dyDescent="0.6">
      <c r="A3" s="11"/>
      <c r="B3" s="11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16"/>
    </row>
    <row r="4" spans="1:24" ht="15" customHeight="1" x14ac:dyDescent="0.6">
      <c r="A4" s="11"/>
      <c r="B4" s="11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16"/>
    </row>
    <row r="5" spans="1:24" ht="15" customHeight="1" x14ac:dyDescent="0.6">
      <c r="A5" s="11"/>
      <c r="B5" s="11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6"/>
    </row>
    <row r="6" spans="1:24" ht="111.75" x14ac:dyDescent="0.3">
      <c r="A6" s="18" t="s">
        <v>15</v>
      </c>
      <c r="B6" s="18" t="s">
        <v>0</v>
      </c>
      <c r="C6" s="19" t="s">
        <v>19</v>
      </c>
      <c r="D6" s="19" t="s">
        <v>3</v>
      </c>
      <c r="E6" s="19" t="s">
        <v>20</v>
      </c>
      <c r="F6" s="19" t="s">
        <v>24</v>
      </c>
      <c r="G6" s="19" t="s">
        <v>4</v>
      </c>
      <c r="H6" s="19" t="s">
        <v>5</v>
      </c>
      <c r="I6" s="19" t="s">
        <v>6</v>
      </c>
      <c r="J6" s="19" t="s">
        <v>7</v>
      </c>
      <c r="K6" s="19" t="s">
        <v>8</v>
      </c>
      <c r="L6" s="19" t="s">
        <v>9</v>
      </c>
      <c r="M6" s="19" t="s">
        <v>21</v>
      </c>
      <c r="N6" s="19" t="s">
        <v>22</v>
      </c>
      <c r="O6" s="19" t="s">
        <v>11</v>
      </c>
      <c r="P6" s="19" t="s">
        <v>12</v>
      </c>
      <c r="Q6" s="19" t="s">
        <v>23</v>
      </c>
      <c r="R6" s="19" t="s">
        <v>13</v>
      </c>
      <c r="S6" s="19" t="s">
        <v>14</v>
      </c>
      <c r="T6" s="20" t="s">
        <v>16</v>
      </c>
      <c r="U6" s="20" t="s">
        <v>17</v>
      </c>
    </row>
    <row r="7" spans="1:24" ht="21.95" customHeight="1" x14ac:dyDescent="0.3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8" t="str">
        <f>IF(OR(ISBLANK(C7),ISBLANK(D7),ISBLANK(E7),ISBLANK(F7),ISBLANK(H7),ISBLANK(H7),ISBLANK(I7),ISBLANK(J7),ISBLANK(K7),ISBLANK(L7),ISBLANK(M7),ISBLANK(N7),ISBLANK(O7),ISBLANK(P7),ISBLANK(Q7),ISBLANK(R7),ISBLANK(S7)),"",SUM(C7:S7))</f>
        <v/>
      </c>
      <c r="U7" s="8" t="str">
        <f>IF(T7="","",IF(T7&gt;=136,"Gold",IF(T7&lt;85,"Bronze","Silver")))</f>
        <v/>
      </c>
    </row>
    <row r="8" spans="1:24" ht="21.95" customHeight="1" x14ac:dyDescent="0.3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8" t="str">
        <f>IF(OR(ISBLANK(C8),ISBLANK(D8),ISBLANK(E8),ISBLANK(F8),ISBLANK(H8),ISBLANK(H8),ISBLANK(I8),ISBLANK(J8),ISBLANK(K8),ISBLANK(L8),ISBLANK(M8),ISBLANK(N8),ISBLANK(O8),ISBLANK(P8),ISBLANK(Q8),ISBLANK(R8),ISBLANK(S8)),"",SUM(C8:S8))</f>
        <v/>
      </c>
      <c r="U8" s="8" t="str">
        <f t="shared" ref="U8:U24" si="0">IF(T8="","",IF(T8&gt;=136,"Gold",IF(T8&lt;85,"Bronze","Silver")))</f>
        <v/>
      </c>
    </row>
    <row r="9" spans="1:24" ht="21.95" customHeight="1" x14ac:dyDescent="0.3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8" t="str">
        <f t="shared" ref="T9:T24" si="1">IF(OR(ISBLANK(C9),ISBLANK(D9),ISBLANK(E9),ISBLANK(F9),ISBLANK(H9),ISBLANK(H9),ISBLANK(I9),ISBLANK(J9),ISBLANK(K9),ISBLANK(L9),ISBLANK(M9),ISBLANK(N9),ISBLANK(O9),ISBLANK(P9),ISBLANK(Q9),ISBLANK(R9),ISBLANK(S9)),"",SUM(C9:S9))</f>
        <v/>
      </c>
      <c r="U9" s="8" t="str">
        <f t="shared" si="0"/>
        <v/>
      </c>
      <c r="X9" s="17"/>
    </row>
    <row r="10" spans="1:24" ht="21.95" customHeight="1" x14ac:dyDescent="0.3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8" t="str">
        <f t="shared" si="1"/>
        <v/>
      </c>
      <c r="U10" s="8" t="str">
        <f t="shared" si="0"/>
        <v/>
      </c>
    </row>
    <row r="11" spans="1:24" ht="21.95" customHeight="1" x14ac:dyDescent="0.3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8" t="str">
        <f t="shared" si="1"/>
        <v/>
      </c>
      <c r="U11" s="8" t="str">
        <f t="shared" si="0"/>
        <v/>
      </c>
    </row>
    <row r="12" spans="1:24" ht="21.95" customHeight="1" x14ac:dyDescent="0.3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8" t="str">
        <f t="shared" si="1"/>
        <v/>
      </c>
      <c r="U12" s="8" t="str">
        <f t="shared" si="0"/>
        <v/>
      </c>
    </row>
    <row r="13" spans="1:24" ht="21.95" customHeight="1" x14ac:dyDescent="0.3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8" t="str">
        <f t="shared" si="1"/>
        <v/>
      </c>
      <c r="U13" s="8" t="str">
        <f t="shared" si="0"/>
        <v/>
      </c>
    </row>
    <row r="14" spans="1:24" ht="21.95" customHeight="1" x14ac:dyDescent="0.3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8" t="str">
        <f t="shared" si="1"/>
        <v/>
      </c>
      <c r="U14" s="8" t="str">
        <f t="shared" si="0"/>
        <v/>
      </c>
    </row>
    <row r="15" spans="1:24" ht="21.95" customHeight="1" x14ac:dyDescent="0.3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8" t="str">
        <f t="shared" si="1"/>
        <v/>
      </c>
      <c r="U15" s="8" t="str">
        <f t="shared" si="0"/>
        <v/>
      </c>
    </row>
    <row r="16" spans="1:24" ht="21.95" customHeight="1" x14ac:dyDescent="0.3">
      <c r="A16" s="7"/>
      <c r="B16" s="7"/>
      <c r="C16" s="9"/>
      <c r="D16" s="9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8" t="str">
        <f t="shared" si="1"/>
        <v/>
      </c>
      <c r="U16" s="8" t="str">
        <f t="shared" si="0"/>
        <v/>
      </c>
    </row>
    <row r="17" spans="1:21" ht="21.95" customHeight="1" x14ac:dyDescent="0.3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8" t="str">
        <f t="shared" si="1"/>
        <v/>
      </c>
      <c r="U17" s="8" t="str">
        <f t="shared" si="0"/>
        <v/>
      </c>
    </row>
    <row r="18" spans="1:21" ht="21.95" customHeight="1" x14ac:dyDescent="0.3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8" t="str">
        <f t="shared" si="1"/>
        <v/>
      </c>
      <c r="U18" s="8" t="str">
        <f t="shared" si="0"/>
        <v/>
      </c>
    </row>
    <row r="19" spans="1:21" ht="21.95" customHeight="1" x14ac:dyDescent="0.3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8" t="str">
        <f t="shared" si="1"/>
        <v/>
      </c>
      <c r="U19" s="8" t="str">
        <f t="shared" si="0"/>
        <v/>
      </c>
    </row>
    <row r="20" spans="1:21" ht="21.95" customHeight="1" x14ac:dyDescent="0.3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8" t="str">
        <f t="shared" si="1"/>
        <v/>
      </c>
      <c r="U20" s="8" t="str">
        <f t="shared" si="0"/>
        <v/>
      </c>
    </row>
    <row r="21" spans="1:21" ht="21.95" customHeight="1" x14ac:dyDescent="0.3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8" t="str">
        <f t="shared" si="1"/>
        <v/>
      </c>
      <c r="U21" s="8" t="str">
        <f t="shared" si="0"/>
        <v/>
      </c>
    </row>
    <row r="22" spans="1:21" ht="21.95" customHeight="1" x14ac:dyDescent="0.3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8" t="str">
        <f t="shared" si="1"/>
        <v/>
      </c>
      <c r="U22" s="8" t="str">
        <f t="shared" si="0"/>
        <v/>
      </c>
    </row>
    <row r="23" spans="1:21" ht="21.95" customHeight="1" x14ac:dyDescent="0.3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8" t="str">
        <f t="shared" si="1"/>
        <v/>
      </c>
      <c r="U23" s="8" t="str">
        <f t="shared" si="0"/>
        <v/>
      </c>
    </row>
    <row r="24" spans="1:21" ht="21.95" customHeight="1" x14ac:dyDescent="0.3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8" t="str">
        <f t="shared" si="1"/>
        <v/>
      </c>
      <c r="U24" s="8" t="str">
        <f t="shared" si="0"/>
        <v/>
      </c>
    </row>
  </sheetData>
  <mergeCells count="3">
    <mergeCell ref="A1:B1"/>
    <mergeCell ref="C1:T5"/>
    <mergeCell ref="A2:B5"/>
  </mergeCells>
  <conditionalFormatting sqref="U7:U24">
    <cfRule type="cellIs" dxfId="17" priority="1" operator="equal">
      <formula>"Bronze"</formula>
    </cfRule>
    <cfRule type="cellIs" dxfId="16" priority="2" operator="equal">
      <formula>"Silver"</formula>
    </cfRule>
    <cfRule type="cellIs" dxfId="15" priority="3" operator="equal">
      <formula>"Gold"</formula>
    </cfRule>
  </conditionalFormatting>
  <dataValidations count="3">
    <dataValidation type="whole" operator="greaterThan" allowBlank="1" showInputMessage="1" showErrorMessage="1" errorTitle="Invalid Id" error="Please enter a valid Id number" sqref="A7:A24">
      <formula1>0</formula1>
    </dataValidation>
    <dataValidation type="decimal" allowBlank="1" showInputMessage="1" showErrorMessage="1" errorTitle="Invalid Score" error="Please enter a score between 0 and 10" sqref="C7:S24">
      <formula1>0</formula1>
      <formula2>10</formula2>
    </dataValidation>
    <dataValidation type="decimal" allowBlank="1" showInputMessage="1" showErrorMessage="1" sqref="T7:T24">
      <formula1>0</formula1>
      <formula2>170</formula2>
    </dataValidation>
  </dataValidations>
  <pageMargins left="0.70866141732283472" right="0.70866141732283472" top="0.55118110236220474" bottom="0.55118110236220474" header="0.31496062992125984" footer="0.31496062992125984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3"/>
  <sheetViews>
    <sheetView workbookViewId="0">
      <selection activeCell="L8" sqref="L8"/>
    </sheetView>
  </sheetViews>
  <sheetFormatPr defaultRowHeight="16.5" x14ac:dyDescent="0.3"/>
  <cols>
    <col min="1" max="1" width="4.7109375" style="5" customWidth="1"/>
    <col min="2" max="2" width="18.7109375" style="5" customWidth="1"/>
    <col min="3" max="19" width="4.7109375" style="5" customWidth="1"/>
    <col min="20" max="16384" width="9.140625" style="5"/>
  </cols>
  <sheetData>
    <row r="1" spans="1:21" ht="15" customHeight="1" x14ac:dyDescent="0.6">
      <c r="A1" s="10">
        <f ca="1">TODAY()</f>
        <v>41967</v>
      </c>
      <c r="B1" s="10"/>
      <c r="C1" s="4" t="s">
        <v>30</v>
      </c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16"/>
    </row>
    <row r="2" spans="1:21" ht="15" customHeight="1" x14ac:dyDescent="0.6">
      <c r="A2" s="11" t="s">
        <v>27</v>
      </c>
      <c r="B2" s="11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16"/>
    </row>
    <row r="3" spans="1:21" ht="15" customHeight="1" x14ac:dyDescent="0.6">
      <c r="A3" s="11"/>
      <c r="B3" s="11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16"/>
    </row>
    <row r="4" spans="1:21" ht="15" customHeight="1" x14ac:dyDescent="0.6">
      <c r="A4" s="11"/>
      <c r="B4" s="11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16"/>
    </row>
    <row r="5" spans="1:21" ht="15" customHeight="1" x14ac:dyDescent="0.6">
      <c r="A5" s="11"/>
      <c r="B5" s="11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6"/>
    </row>
    <row r="6" spans="1:21" ht="93.75" x14ac:dyDescent="0.3">
      <c r="A6" s="18" t="s">
        <v>15</v>
      </c>
      <c r="B6" s="18" t="s">
        <v>0</v>
      </c>
      <c r="C6" s="19" t="s">
        <v>19</v>
      </c>
      <c r="D6" s="19" t="s">
        <v>3</v>
      </c>
      <c r="E6" s="19" t="s">
        <v>20</v>
      </c>
      <c r="F6" s="19" t="s">
        <v>24</v>
      </c>
      <c r="G6" s="19" t="s">
        <v>4</v>
      </c>
      <c r="H6" s="19" t="s">
        <v>5</v>
      </c>
      <c r="I6" s="19" t="s">
        <v>6</v>
      </c>
      <c r="J6" s="19" t="s">
        <v>7</v>
      </c>
      <c r="K6" s="19" t="s">
        <v>8</v>
      </c>
      <c r="L6" s="19" t="s">
        <v>9</v>
      </c>
      <c r="M6" s="19" t="s">
        <v>21</v>
      </c>
      <c r="N6" s="19" t="s">
        <v>22</v>
      </c>
      <c r="O6" s="19" t="s">
        <v>11</v>
      </c>
      <c r="P6" s="19" t="s">
        <v>12</v>
      </c>
      <c r="Q6" s="19" t="s">
        <v>23</v>
      </c>
      <c r="R6" s="19" t="s">
        <v>25</v>
      </c>
      <c r="S6" s="19" t="s">
        <v>14</v>
      </c>
      <c r="T6" s="20" t="s">
        <v>16</v>
      </c>
      <c r="U6" s="20" t="s">
        <v>17</v>
      </c>
    </row>
    <row r="7" spans="1:21" ht="21.95" customHeight="1" x14ac:dyDescent="0.3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8" t="str">
        <f t="shared" ref="T7:T13" si="0">IF(OR(ISBLANK(C7),ISBLANK(D7),ISBLANK(E7),ISBLANK(F7),ISBLANK(H7),ISBLANK(H7),ISBLANK(I7),ISBLANK(J7),ISBLANK(K7),ISBLANK(L7),ISBLANK(M7),ISBLANK(N7),ISBLANK(O7),ISBLANK(P7),ISBLANK(Q7),ISBLANK(R7),ISBLANK(S7)),"",SUM(C7:S7))</f>
        <v/>
      </c>
      <c r="U7" s="8" t="str">
        <f>IF(T7="","",IF(T7&gt;=136,"Gold",IF(T7&lt;85,"Bronze","Silver")))</f>
        <v/>
      </c>
    </row>
    <row r="8" spans="1:21" ht="21.95" customHeight="1" x14ac:dyDescent="0.3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8" t="str">
        <f>IF(OR(ISBLANK(C8),ISBLANK(D8),ISBLANK(E8),ISBLANK(F8),ISBLANK(H8),ISBLANK(H8),ISBLANK(I8),ISBLANK(J8),ISBLANK(K8),ISBLANK(L8),ISBLANK(M8),ISBLANK(N8),ISBLANK(O8),ISBLANK(P8),ISBLANK(Q8),ISBLANK(R8),ISBLANK(S8)),"",SUM(C8:S8))</f>
        <v/>
      </c>
      <c r="U8" s="8" t="str">
        <f t="shared" ref="U8:U23" si="1">IF(T8="","",IF(T8&gt;=136,"Gold",IF(T8&lt;85,"Bronze","Silver")))</f>
        <v/>
      </c>
    </row>
    <row r="9" spans="1:21" ht="21.95" customHeight="1" x14ac:dyDescent="0.3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8" t="str">
        <f t="shared" si="0"/>
        <v/>
      </c>
      <c r="U9" s="8" t="str">
        <f t="shared" si="1"/>
        <v/>
      </c>
    </row>
    <row r="10" spans="1:21" ht="21.95" customHeight="1" x14ac:dyDescent="0.3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8" t="str">
        <f t="shared" si="0"/>
        <v/>
      </c>
      <c r="U10" s="8" t="str">
        <f t="shared" si="1"/>
        <v/>
      </c>
    </row>
    <row r="11" spans="1:21" ht="21.95" customHeight="1" x14ac:dyDescent="0.3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8" t="str">
        <f t="shared" si="0"/>
        <v/>
      </c>
      <c r="U11" s="8" t="str">
        <f t="shared" si="1"/>
        <v/>
      </c>
    </row>
    <row r="12" spans="1:21" ht="21.95" customHeight="1" x14ac:dyDescent="0.3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8" t="str">
        <f t="shared" si="0"/>
        <v/>
      </c>
      <c r="U12" s="8" t="str">
        <f t="shared" si="1"/>
        <v/>
      </c>
    </row>
    <row r="13" spans="1:21" ht="21.95" customHeight="1" x14ac:dyDescent="0.3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8" t="str">
        <f t="shared" si="0"/>
        <v/>
      </c>
      <c r="U13" s="8" t="str">
        <f t="shared" si="1"/>
        <v/>
      </c>
    </row>
    <row r="14" spans="1:21" ht="21.95" customHeight="1" x14ac:dyDescent="0.3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8" t="str">
        <f t="shared" ref="T14:T23" si="2">IF(OR(ISBLANK(C14),ISBLANK(D14),ISBLANK(E14),ISBLANK(F14),ISBLANK(H14),ISBLANK(H14),ISBLANK(I14),ISBLANK(J14),ISBLANK(K14),ISBLANK(L14),ISBLANK(M14),ISBLANK(N14),ISBLANK(O14),ISBLANK(P14),ISBLANK(Q14),ISBLANK(R14),ISBLANK(S14)),"",SUM(C14:S14))</f>
        <v/>
      </c>
      <c r="U14" s="8" t="str">
        <f t="shared" si="1"/>
        <v/>
      </c>
    </row>
    <row r="15" spans="1:21" ht="21.95" customHeight="1" x14ac:dyDescent="0.3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8" t="str">
        <f t="shared" si="2"/>
        <v/>
      </c>
      <c r="U15" s="8" t="str">
        <f t="shared" si="1"/>
        <v/>
      </c>
    </row>
    <row r="16" spans="1:21" ht="21.95" customHeight="1" x14ac:dyDescent="0.3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8" t="str">
        <f t="shared" si="2"/>
        <v/>
      </c>
      <c r="U16" s="8" t="str">
        <f t="shared" si="1"/>
        <v/>
      </c>
    </row>
    <row r="17" spans="1:21" ht="21.95" customHeight="1" x14ac:dyDescent="0.3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8" t="str">
        <f t="shared" si="2"/>
        <v/>
      </c>
      <c r="U17" s="8" t="str">
        <f t="shared" si="1"/>
        <v/>
      </c>
    </row>
    <row r="18" spans="1:21" ht="21.95" customHeight="1" x14ac:dyDescent="0.3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8" t="str">
        <f t="shared" si="2"/>
        <v/>
      </c>
      <c r="U18" s="8" t="str">
        <f t="shared" si="1"/>
        <v/>
      </c>
    </row>
    <row r="19" spans="1:21" ht="21.95" customHeight="1" x14ac:dyDescent="0.3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8" t="str">
        <f t="shared" si="2"/>
        <v/>
      </c>
      <c r="U19" s="8" t="str">
        <f t="shared" si="1"/>
        <v/>
      </c>
    </row>
    <row r="20" spans="1:21" ht="21.95" customHeight="1" x14ac:dyDescent="0.3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8" t="str">
        <f t="shared" si="2"/>
        <v/>
      </c>
      <c r="U20" s="8" t="str">
        <f t="shared" si="1"/>
        <v/>
      </c>
    </row>
    <row r="21" spans="1:21" ht="21.95" customHeight="1" x14ac:dyDescent="0.3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8" t="str">
        <f t="shared" si="2"/>
        <v/>
      </c>
      <c r="U21" s="8" t="str">
        <f t="shared" si="1"/>
        <v/>
      </c>
    </row>
    <row r="22" spans="1:21" ht="21.95" customHeight="1" x14ac:dyDescent="0.3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8" t="str">
        <f t="shared" si="2"/>
        <v/>
      </c>
      <c r="U22" s="8" t="str">
        <f t="shared" si="1"/>
        <v/>
      </c>
    </row>
    <row r="23" spans="1:21" ht="21.95" customHeight="1" x14ac:dyDescent="0.3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8" t="str">
        <f t="shared" si="2"/>
        <v/>
      </c>
      <c r="U23" s="8" t="str">
        <f t="shared" si="1"/>
        <v/>
      </c>
    </row>
  </sheetData>
  <mergeCells count="3">
    <mergeCell ref="A1:B1"/>
    <mergeCell ref="C1:T5"/>
    <mergeCell ref="A2:B5"/>
  </mergeCells>
  <conditionalFormatting sqref="U7:U23">
    <cfRule type="cellIs" dxfId="14" priority="1" operator="equal">
      <formula>"Bronze"</formula>
    </cfRule>
    <cfRule type="cellIs" dxfId="13" priority="2" operator="equal">
      <formula>"Silver"</formula>
    </cfRule>
    <cfRule type="cellIs" dxfId="12" priority="3" operator="equal">
      <formula>"Gold"</formula>
    </cfRule>
  </conditionalFormatting>
  <dataValidations count="2">
    <dataValidation type="decimal" allowBlank="1" showInputMessage="1" showErrorMessage="1" errorTitle="Invalid Score" error="Please enter a score between 0 and 10" sqref="C7:S23">
      <formula1>0</formula1>
      <formula2>10</formula2>
    </dataValidation>
    <dataValidation type="whole" operator="greaterThan" allowBlank="1" showInputMessage="1" showErrorMessage="1" errorTitle="Invalid Id" error="Please enter a valid Id number" sqref="A7:A23">
      <formula1>0</formula1>
    </dataValidation>
  </dataValidations>
  <pageMargins left="0.70866141732283472" right="0.70866141732283472" top="0.55118110236220474" bottom="0.55118110236220474" header="0.31496062992125984" footer="0.31496062992125984"/>
  <pageSetup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3"/>
  <sheetViews>
    <sheetView workbookViewId="0">
      <selection activeCell="M11" sqref="M11"/>
    </sheetView>
  </sheetViews>
  <sheetFormatPr defaultRowHeight="15" x14ac:dyDescent="0.25"/>
  <cols>
    <col min="1" max="1" width="4.7109375" style="1" customWidth="1"/>
    <col min="2" max="2" width="18.7109375" style="1" customWidth="1"/>
    <col min="3" max="19" width="4.7109375" style="1" customWidth="1"/>
    <col min="20" max="16384" width="9.140625" style="1"/>
  </cols>
  <sheetData>
    <row r="1" spans="1:21" ht="15" customHeight="1" x14ac:dyDescent="0.7">
      <c r="A1" s="12">
        <f ca="1">TODAY()</f>
        <v>41967</v>
      </c>
      <c r="B1" s="12"/>
      <c r="C1" s="13" t="s">
        <v>31</v>
      </c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4"/>
    </row>
    <row r="2" spans="1:21" ht="15" customHeight="1" x14ac:dyDescent="0.7">
      <c r="A2" s="15" t="s">
        <v>27</v>
      </c>
      <c r="B2" s="15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4"/>
    </row>
    <row r="3" spans="1:21" ht="15" customHeight="1" x14ac:dyDescent="0.7">
      <c r="A3" s="15"/>
      <c r="B3" s="15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4"/>
    </row>
    <row r="4" spans="1:21" ht="15" customHeight="1" x14ac:dyDescent="0.7">
      <c r="A4" s="15"/>
      <c r="B4" s="15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4"/>
    </row>
    <row r="5" spans="1:21" ht="15" customHeight="1" x14ac:dyDescent="0.7">
      <c r="A5" s="15"/>
      <c r="B5" s="15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4"/>
    </row>
    <row r="6" spans="1:21" ht="76.5" x14ac:dyDescent="0.25">
      <c r="A6" s="21" t="s">
        <v>15</v>
      </c>
      <c r="B6" s="21" t="s">
        <v>0</v>
      </c>
      <c r="C6" s="22" t="s">
        <v>26</v>
      </c>
      <c r="D6" s="22" t="s">
        <v>3</v>
      </c>
      <c r="E6" s="22" t="s">
        <v>20</v>
      </c>
      <c r="F6" s="22" t="s">
        <v>24</v>
      </c>
      <c r="G6" s="22" t="s">
        <v>4</v>
      </c>
      <c r="H6" s="22" t="s">
        <v>5</v>
      </c>
      <c r="I6" s="22" t="s">
        <v>6</v>
      </c>
      <c r="J6" s="22" t="s">
        <v>7</v>
      </c>
      <c r="K6" s="22" t="s">
        <v>8</v>
      </c>
      <c r="L6" s="22" t="s">
        <v>9</v>
      </c>
      <c r="M6" s="22" t="s">
        <v>21</v>
      </c>
      <c r="N6" s="22" t="s">
        <v>22</v>
      </c>
      <c r="O6" s="22" t="s">
        <v>11</v>
      </c>
      <c r="P6" s="22" t="s">
        <v>12</v>
      </c>
      <c r="Q6" s="22" t="s">
        <v>23</v>
      </c>
      <c r="R6" s="22" t="s">
        <v>25</v>
      </c>
      <c r="S6" s="22" t="s">
        <v>14</v>
      </c>
      <c r="T6" s="23" t="s">
        <v>16</v>
      </c>
      <c r="U6" s="23" t="s">
        <v>17</v>
      </c>
    </row>
    <row r="7" spans="1:21" ht="21.95" customHeight="1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3" t="str">
        <f t="shared" ref="T7:T22" si="0">IF(OR(ISBLANK(C7),ISBLANK(D7),ISBLANK(E7),ISBLANK(F7),ISBLANK(H7),ISBLANK(H7),ISBLANK(I7),ISBLANK(J7),ISBLANK(K7),ISBLANK(L7),ISBLANK(M7),ISBLANK(N7),ISBLANK(O7),ISBLANK(P7),ISBLANK(Q7),ISBLANK(R7),ISBLANK(S7)),"",SUM(C7:S7))</f>
        <v/>
      </c>
      <c r="U7" s="3" t="str">
        <f>IF(T7="","",IF(T7&gt;=136,"Gold",IF(T7&lt;85,"Bronze","Silver")))</f>
        <v/>
      </c>
    </row>
    <row r="8" spans="1:21" ht="21.95" customHeight="1" x14ac:dyDescent="0.2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3" t="str">
        <f t="shared" si="0"/>
        <v/>
      </c>
      <c r="U8" s="3" t="str">
        <f t="shared" ref="U8:U22" si="1">IF(T8="","",IF(T8&gt;=136,"Gold",IF(T8&lt;85,"Bronze","Silver")))</f>
        <v/>
      </c>
    </row>
    <row r="9" spans="1:21" ht="21.95" customHeight="1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3" t="str">
        <f t="shared" si="0"/>
        <v/>
      </c>
      <c r="U9" s="3" t="str">
        <f t="shared" si="1"/>
        <v/>
      </c>
    </row>
    <row r="10" spans="1:21" ht="21.95" customHeight="1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3" t="str">
        <f t="shared" si="0"/>
        <v/>
      </c>
      <c r="U10" s="3" t="str">
        <f t="shared" si="1"/>
        <v/>
      </c>
    </row>
    <row r="11" spans="1:21" ht="21.95" customHeight="1" x14ac:dyDescent="0.2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3" t="str">
        <f t="shared" si="0"/>
        <v/>
      </c>
      <c r="U11" s="3" t="str">
        <f t="shared" si="1"/>
        <v/>
      </c>
    </row>
    <row r="12" spans="1:21" ht="21.95" customHeight="1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3" t="str">
        <f t="shared" si="0"/>
        <v/>
      </c>
      <c r="U12" s="3" t="str">
        <f t="shared" si="1"/>
        <v/>
      </c>
    </row>
    <row r="13" spans="1:21" ht="21.95" customHeight="1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3" t="str">
        <f t="shared" si="0"/>
        <v/>
      </c>
      <c r="U13" s="3" t="str">
        <f t="shared" si="1"/>
        <v/>
      </c>
    </row>
    <row r="14" spans="1:21" ht="21.95" customHeight="1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3" t="str">
        <f t="shared" si="0"/>
        <v/>
      </c>
      <c r="U14" s="3" t="str">
        <f t="shared" si="1"/>
        <v/>
      </c>
    </row>
    <row r="15" spans="1:21" ht="21.95" customHeight="1" x14ac:dyDescent="0.2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3" t="str">
        <f t="shared" si="0"/>
        <v/>
      </c>
      <c r="U15" s="3" t="str">
        <f t="shared" si="1"/>
        <v/>
      </c>
    </row>
    <row r="16" spans="1:21" ht="21.95" customHeight="1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3" t="str">
        <f t="shared" si="0"/>
        <v/>
      </c>
      <c r="U16" s="3" t="str">
        <f t="shared" si="1"/>
        <v/>
      </c>
    </row>
    <row r="17" spans="1:21" ht="21.95" customHeight="1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3" t="str">
        <f t="shared" si="0"/>
        <v/>
      </c>
      <c r="U17" s="3" t="str">
        <f t="shared" si="1"/>
        <v/>
      </c>
    </row>
    <row r="18" spans="1:21" ht="21.95" customHeight="1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3" t="str">
        <f t="shared" si="0"/>
        <v/>
      </c>
      <c r="U18" s="3" t="str">
        <f t="shared" si="1"/>
        <v/>
      </c>
    </row>
    <row r="19" spans="1:21" ht="21.95" customHeight="1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3" t="str">
        <f t="shared" si="0"/>
        <v/>
      </c>
      <c r="U19" s="3" t="str">
        <f t="shared" si="1"/>
        <v/>
      </c>
    </row>
    <row r="20" spans="1:21" ht="21.95" customHeight="1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3" t="str">
        <f t="shared" si="0"/>
        <v/>
      </c>
      <c r="U20" s="3" t="str">
        <f t="shared" si="1"/>
        <v/>
      </c>
    </row>
    <row r="21" spans="1:21" ht="21.95" customHeight="1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3" t="str">
        <f t="shared" si="0"/>
        <v/>
      </c>
      <c r="U21" s="3" t="str">
        <f t="shared" si="1"/>
        <v/>
      </c>
    </row>
    <row r="22" spans="1:21" ht="21.95" customHeight="1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3" t="str">
        <f t="shared" si="0"/>
        <v/>
      </c>
      <c r="U22" s="3" t="str">
        <f t="shared" si="1"/>
        <v/>
      </c>
    </row>
    <row r="23" spans="1:21" ht="21.95" customHeight="1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3" t="str">
        <f t="shared" ref="T23" si="2">IF(OR(ISBLANK(C23),ISBLANK(D23),ISBLANK(E23),ISBLANK(F23),ISBLANK(H23),ISBLANK(H23),ISBLANK(I23),ISBLANK(J23),ISBLANK(K23),ISBLANK(L23),ISBLANK(M23),ISBLANK(N23),ISBLANK(O23),ISBLANK(P23),ISBLANK(Q23),ISBLANK(R23),ISBLANK(S23)),"",SUM(C23:S23))</f>
        <v/>
      </c>
      <c r="U23" s="3" t="str">
        <f t="shared" ref="U23" si="3">IF(T23="","",IF(T23&gt;=136,"Gold",IF(T23&lt;85,"Bronze","Silver")))</f>
        <v/>
      </c>
    </row>
  </sheetData>
  <mergeCells count="3">
    <mergeCell ref="A1:B1"/>
    <mergeCell ref="C1:T5"/>
    <mergeCell ref="A2:B5"/>
  </mergeCells>
  <conditionalFormatting sqref="U7:U22">
    <cfRule type="cellIs" dxfId="11" priority="4" operator="equal">
      <formula>"Bronze"</formula>
    </cfRule>
    <cfRule type="cellIs" dxfId="10" priority="5" operator="equal">
      <formula>"Silver"</formula>
    </cfRule>
    <cfRule type="cellIs" dxfId="9" priority="6" operator="equal">
      <formula>"Gold"</formula>
    </cfRule>
  </conditionalFormatting>
  <conditionalFormatting sqref="U23">
    <cfRule type="cellIs" dxfId="8" priority="1" operator="equal">
      <formula>"Bronze"</formula>
    </cfRule>
    <cfRule type="cellIs" dxfId="7" priority="2" operator="equal">
      <formula>"Silver"</formula>
    </cfRule>
    <cfRule type="cellIs" dxfId="6" priority="3" operator="equal">
      <formula>"Gold"</formula>
    </cfRule>
  </conditionalFormatting>
  <dataValidations count="4">
    <dataValidation type="decimal" allowBlank="1" showInputMessage="1" showErrorMessage="1" errorTitle="Invalid Score" error="Please enter a score between 0 and 10" sqref="C7:S23">
      <formula1>0</formula1>
      <formula2>10</formula2>
    </dataValidation>
    <dataValidation allowBlank="1" showInputMessage="1" showErrorMessage="1" errorTitle="Invalid Score" error="Please enter a number between 0 and 10" sqref="Y8"/>
    <dataValidation type="whole" operator="greaterThan" allowBlank="1" showInputMessage="1" showErrorMessage="1" errorTitle="Invalid Id" error="Please enter a valid Id number" sqref="A7:A23">
      <formula1>0</formula1>
    </dataValidation>
    <dataValidation type="decimal" allowBlank="1" showInputMessage="1" showErrorMessage="1" sqref="T7:T23">
      <formula1>0</formula1>
      <formula2>170</formula2>
    </dataValidation>
  </dataValidations>
  <pageMargins left="0.70866141732283472" right="0.70866141732283472" top="0.55118110236220474" bottom="0.55118110236220474" header="0.31496062992125984" footer="0.31496062992125984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Level1ScoreSheet</vt:lpstr>
      <vt:lpstr>Level2ScoreSheet</vt:lpstr>
      <vt:lpstr>Level3ScoreSheet</vt:lpstr>
      <vt:lpstr>Level4ScoreSheet</vt:lpstr>
      <vt:lpstr>Level1ScoreSheet!Print_Titles</vt:lpstr>
      <vt:lpstr>Level2ScoreSheet!Print_Titles</vt:lpstr>
      <vt:lpstr>Level3ScoreSheet!Print_Titles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Hood</dc:creator>
  <cp:lastModifiedBy>Sandra Lewis</cp:lastModifiedBy>
  <cp:lastPrinted>2014-11-24T21:45:03Z</cp:lastPrinted>
  <dcterms:created xsi:type="dcterms:W3CDTF">2014-01-16T23:22:44Z</dcterms:created>
  <dcterms:modified xsi:type="dcterms:W3CDTF">2014-11-24T21:49:20Z</dcterms:modified>
</cp:coreProperties>
</file>